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2000" windowHeight="6825" tabRatio="1000" firstSheet="1" activeTab="8"/>
  </bookViews>
  <sheets>
    <sheet name="서면신고표지" sheetId="1" r:id="rId1"/>
    <sheet name="안내문" sheetId="2" r:id="rId2"/>
    <sheet name="첨부서류" sheetId="3" r:id="rId3"/>
    <sheet name="1.법인현황" sheetId="4" r:id="rId4"/>
    <sheet name="2.자산증감명세서" sheetId="5" r:id="rId5"/>
    <sheet name="3.자산소유명세" sheetId="6" r:id="rId6"/>
    <sheet name="4.계정명세서" sheetId="7" r:id="rId7"/>
    <sheet name="5.주민세" sheetId="8" r:id="rId8"/>
    <sheet name="6.특별징수" sheetId="9" r:id="rId9"/>
    <sheet name="7.사업소" sheetId="10" r:id="rId10"/>
    <sheet name="8.주주현황" sheetId="11" r:id="rId11"/>
    <sheet name="9.외국인투자감면비율" sheetId="12" r:id="rId12"/>
    <sheet name="10.공사원가명세서" sheetId="13" r:id="rId13"/>
    <sheet name="11.도급공사명세서" sheetId="14" r:id="rId14"/>
  </sheets>
  <definedNames>
    <definedName name="_xlnm.Print_Area" localSheetId="13">'11.도급공사명세서'!$A$1:$L$17</definedName>
    <definedName name="_xlnm.Print_Area" localSheetId="7">'5.주민세'!$A$1:$R$22</definedName>
    <definedName name="_xlnm.Print_Area" localSheetId="8">'6.특별징수'!$A$1:$P$22</definedName>
    <definedName name="_xlnm.Print_Area" localSheetId="11">'9.외국인투자감면비율'!$A$1:$I$27</definedName>
    <definedName name="_xlnm.Print_Area" localSheetId="1">'안내문'!$A$1:$H$129</definedName>
  </definedNames>
  <calcPr fullCalcOnLoad="1"/>
</workbook>
</file>

<file path=xl/sharedStrings.xml><?xml version="1.0" encoding="utf-8"?>
<sst xmlns="http://schemas.openxmlformats.org/spreadsheetml/2006/main" count="506" uniqueCount="427">
  <si>
    <t>※ 5년이내 취득물건 및 취득 후 매각물건 모두 기재</t>
  </si>
  <si>
    <t>※ 조사대상년도 결산서상의 합계잔액시산표 또는 대차대조표에 의거 작성</t>
  </si>
  <si>
    <t>○ 결손등으로 법인세할주민세를 납부하지않는 법인은 사업장을 기재하고 "안분과표"란에 
    결손등으로 사유 명기</t>
  </si>
  <si>
    <t>○ 첨부된 서류는 □에 ∨로 표기하여 주시기 바랍니다.</t>
  </si>
  <si>
    <t>※ 작성시 참고서류 : 대차대조표, 합계잔액시산표, 계정과목별 보조원장</t>
  </si>
  <si>
    <t>○ "부족세액 산출내역"란에는 부족 납부된 내용 및 산출근거 기재</t>
  </si>
  <si>
    <t>○ 안 분 비 율</t>
  </si>
  <si>
    <r>
      <t>○ "</t>
    </r>
    <r>
      <rPr>
        <b/>
        <sz val="12"/>
        <color indexed="12"/>
        <rFont val="돋움"/>
        <family val="3"/>
      </rPr>
      <t>첨부서류</t>
    </r>
    <r>
      <rPr>
        <sz val="12"/>
        <rFont val="돋움"/>
        <family val="3"/>
      </rPr>
      <t xml:space="preserve">" </t>
    </r>
    <r>
      <rPr>
        <sz val="12"/>
        <color indexed="12"/>
        <rFont val="돋움"/>
        <family val="3"/>
      </rPr>
      <t xml:space="preserve">sheet  </t>
    </r>
    <r>
      <rPr>
        <sz val="12"/>
        <rFont val="돋움"/>
        <family val="3"/>
      </rPr>
      <t>참조</t>
    </r>
  </si>
  <si>
    <t>사업년도 :</t>
  </si>
  <si>
    <t>까지</t>
  </si>
  <si>
    <t>(제</t>
  </si>
  <si>
    <t>기)</t>
  </si>
  <si>
    <t>법인유형</t>
  </si>
  <si>
    <t>Ο 법  인  명 :</t>
  </si>
  <si>
    <t>(인)</t>
  </si>
  <si>
    <t xml:space="preserve">Ο 법인등록번호 : </t>
  </si>
  <si>
    <t>Ο 대  표  자 :</t>
  </si>
  <si>
    <t xml:space="preserve">Ο 사업자번호 : </t>
  </si>
  <si>
    <t>제조업(</t>
  </si>
  <si>
    <t>)</t>
  </si>
  <si>
    <t>Ο 법인소재지 :</t>
  </si>
  <si>
    <t>건설업(</t>
  </si>
  <si>
    <t xml:space="preserve">Ο 작  성  자 : </t>
  </si>
  <si>
    <t>근무부서</t>
  </si>
  <si>
    <t>성  명</t>
  </si>
  <si>
    <t>전화번호</t>
  </si>
  <si>
    <t>기  타(</t>
  </si>
  <si>
    <t>본점</t>
  </si>
  <si>
    <t>법인명</t>
  </si>
  <si>
    <t>본점    소재지</t>
  </si>
  <si>
    <t>대표자</t>
  </si>
  <si>
    <t>사업자  등록번호</t>
  </si>
  <si>
    <t>업종</t>
  </si>
  <si>
    <t>자본금</t>
  </si>
  <si>
    <t>사업장명</t>
  </si>
  <si>
    <t>사업장소재지</t>
  </si>
  <si>
    <t>취득일</t>
  </si>
  <si>
    <t>사업자  등록일</t>
  </si>
  <si>
    <t>사업장</t>
  </si>
  <si>
    <t>인원</t>
  </si>
  <si>
    <t>계</t>
  </si>
  <si>
    <t>직접사용</t>
  </si>
  <si>
    <t>용  도</t>
  </si>
  <si>
    <t>임대개시일</t>
  </si>
  <si>
    <t>구  분</t>
  </si>
  <si>
    <t>전기말잔액</t>
  </si>
  <si>
    <t>당   기   증   가   액</t>
  </si>
  <si>
    <t>당기감소액</t>
  </si>
  <si>
    <t>당기말잔액</t>
  </si>
  <si>
    <t>②기타지역</t>
  </si>
  <si>
    <t>계정</t>
  </si>
  <si>
    <t>상품토지(용지)</t>
  </si>
  <si>
    <t>완성(상품)건물</t>
  </si>
  <si>
    <t>미 완 성 공 사</t>
  </si>
  <si>
    <t>투  자  부  동  산</t>
  </si>
  <si>
    <t>골프,콘도,체육시설이용권</t>
  </si>
  <si>
    <t>유    형    고    정    자    산</t>
  </si>
  <si>
    <t>토      지</t>
  </si>
  <si>
    <t>건      물</t>
  </si>
  <si>
    <t>구  축  물</t>
  </si>
  <si>
    <t>차량운반구</t>
  </si>
  <si>
    <t>기계장비(중기)</t>
  </si>
  <si>
    <t>(단위:원)</t>
  </si>
  <si>
    <t>년
월일</t>
  </si>
  <si>
    <t>당기증가내역</t>
  </si>
  <si>
    <t>수량
(면적)</t>
  </si>
  <si>
    <t>ⓐ 취 득 금 액</t>
  </si>
  <si>
    <t>ⓑ 공 제 금 액</t>
  </si>
  <si>
    <t>비고</t>
  </si>
  <si>
    <t>합   계</t>
  </si>
  <si>
    <t>취득세
(농특세포함)</t>
  </si>
  <si>
    <t>등록세
(교육세포함)</t>
  </si>
  <si>
    <t xml:space="preserve">  1. 외국인 투자현황(신고법인은 1호만 기재)</t>
  </si>
  <si>
    <t>증자회수</t>
  </si>
  <si>
    <t>구   분</t>
  </si>
  <si>
    <t>등  록  일</t>
  </si>
  <si>
    <t>자  본  금</t>
  </si>
  <si>
    <t>감 면 기 간</t>
  </si>
  <si>
    <t>등록일</t>
  </si>
  <si>
    <t>인가일</t>
  </si>
  <si>
    <t>내국인</t>
  </si>
  <si>
    <t>외국인</t>
  </si>
  <si>
    <t xml:space="preserve">  2. 조사대상기간 감면비율</t>
  </si>
  <si>
    <t>감  면  기  간</t>
  </si>
  <si>
    <t>감  면  비  율</t>
  </si>
  <si>
    <t>비       고</t>
  </si>
  <si>
    <t xml:space="preserve">  3. 감면비율 계산</t>
  </si>
  <si>
    <t>공사명:</t>
  </si>
  <si>
    <t>물건소재지</t>
  </si>
  <si>
    <t>부속토지</t>
  </si>
  <si>
    <t>㎡</t>
  </si>
  <si>
    <t>연면적</t>
  </si>
  <si>
    <t>공동주택</t>
  </si>
  <si>
    <t>전용60㎡이하          ㎡</t>
  </si>
  <si>
    <t>상가  등</t>
  </si>
  <si>
    <t>전용85㎡이하          ㎡</t>
  </si>
  <si>
    <t>전용85㎡초과          ㎡</t>
  </si>
  <si>
    <t>공사기간</t>
  </si>
  <si>
    <t>착공일</t>
  </si>
  <si>
    <t>.      .      .</t>
  </si>
  <si>
    <t>사용승인일</t>
  </si>
  <si>
    <t>보존등기일</t>
  </si>
  <si>
    <t>.     .     .</t>
  </si>
  <si>
    <t>①  총  공  사  원  가  (A)</t>
  </si>
  <si>
    <t>구분</t>
  </si>
  <si>
    <t>재료비</t>
  </si>
  <si>
    <t>노무비</t>
  </si>
  <si>
    <t>외주발주비</t>
  </si>
  <si>
    <t>건설경비</t>
  </si>
  <si>
    <t>용지비</t>
  </si>
  <si>
    <t>총계</t>
  </si>
  <si>
    <t>상 가 등</t>
  </si>
  <si>
    <t>광고선전비</t>
  </si>
  <si>
    <t>부가가치세</t>
  </si>
  <si>
    <t>③ 1가구 전용면적 60㎡이하 공동주택 감면 공사비 (C)</t>
  </si>
  <si>
    <t>면적(60㎡이하)</t>
  </si>
  <si>
    <t>감면공사비</t>
  </si>
  <si>
    <t>산출내역</t>
  </si>
  <si>
    <t>차인과표 및 부족세액 산출</t>
  </si>
  <si>
    <t>총공사
(A)</t>
  </si>
  <si>
    <t>공제대상
(B)</t>
  </si>
  <si>
    <t>감면과표
(C)</t>
  </si>
  <si>
    <t>과세표준
(D=A-B-C)</t>
  </si>
  <si>
    <t>기납부과표
(E)</t>
  </si>
  <si>
    <t>차인과표
(D-E)</t>
  </si>
  <si>
    <t>부족세액(가산세포함)</t>
  </si>
  <si>
    <t>취득세</t>
  </si>
  <si>
    <t>농특세</t>
  </si>
  <si>
    <t>등록세</t>
  </si>
  <si>
    <t>교육세</t>
  </si>
  <si>
    <t>(기타내용)</t>
  </si>
  <si>
    <t>도     급
공 사 명</t>
  </si>
  <si>
    <t>소재지</t>
  </si>
  <si>
    <t>공사(토지)면적 (㎡)</t>
  </si>
  <si>
    <t>도급금액</t>
  </si>
  <si>
    <t>건 축 주</t>
  </si>
  <si>
    <t>주거용</t>
  </si>
  <si>
    <t>비  주
거  용</t>
  </si>
  <si>
    <t>기   타</t>
  </si>
  <si>
    <t>도급가액</t>
  </si>
  <si>
    <t>연체료 등
제비용</t>
  </si>
  <si>
    <t xml:space="preserve">주  소 </t>
  </si>
  <si>
    <t>1. 법인세할</t>
  </si>
  <si>
    <t>2. 법인균등할</t>
  </si>
  <si>
    <t>사  업  장</t>
  </si>
  <si>
    <t>안분기준</t>
  </si>
  <si>
    <t>안분비율(%)</t>
  </si>
  <si>
    <t>산출주민세</t>
  </si>
  <si>
    <t>기납부</t>
  </si>
  <si>
    <t>과세기준</t>
  </si>
  <si>
    <t>납부일</t>
  </si>
  <si>
    <t>납부세액</t>
  </si>
  <si>
    <t>명  칭</t>
  </si>
  <si>
    <t>연면적(㎡)</t>
  </si>
  <si>
    <t>세액</t>
  </si>
  <si>
    <t>종업원수</t>
  </si>
  <si>
    <t>주민세</t>
  </si>
  <si>
    <t>추징세액</t>
  </si>
  <si>
    <t>가산세</t>
  </si>
  <si>
    <t>사업년도</t>
  </si>
  <si>
    <t>구분월별</t>
  </si>
  <si>
    <t>①   소   득   세   납   부   액</t>
  </si>
  <si>
    <t>② 산 출     주민세</t>
  </si>
  <si>
    <t>기납부   세  액</t>
  </si>
  <si>
    <t>납부할세액</t>
  </si>
  <si>
    <t>근로</t>
  </si>
  <si>
    <t>퇴직</t>
  </si>
  <si>
    <t>배당</t>
  </si>
  <si>
    <t>이자</t>
  </si>
  <si>
    <t>기타</t>
  </si>
  <si>
    <t>합계</t>
  </si>
  <si>
    <t>본세</t>
  </si>
  <si>
    <t>(과세표준액)</t>
  </si>
  <si>
    <t>연말  정산</t>
  </si>
  <si>
    <t xml:space="preserve"> 1.재산할 사업소세</t>
  </si>
  <si>
    <t>사업장면적</t>
  </si>
  <si>
    <t>사업개시일</t>
  </si>
  <si>
    <t>연  면  적</t>
  </si>
  <si>
    <t>과세면적</t>
  </si>
  <si>
    <t>① 비과세면적</t>
  </si>
  <si>
    <t>③산출내역</t>
  </si>
  <si>
    <t>×</t>
  </si>
  <si>
    <t>=</t>
  </si>
  <si>
    <t>원</t>
  </si>
  <si>
    <t>② 비과세내역</t>
  </si>
  <si>
    <t>기납부 세액</t>
  </si>
  <si>
    <t>④부족세액</t>
  </si>
  <si>
    <t>가산세 :</t>
  </si>
  <si>
    <t xml:space="preserve"> 2. 종업원할 사업소세</t>
  </si>
  <si>
    <t>월별</t>
  </si>
  <si>
    <t>①인원</t>
  </si>
  <si>
    <t>총지급액</t>
  </si>
  <si>
    <t>③비과세</t>
  </si>
  <si>
    <t>차인과세</t>
  </si>
  <si>
    <t>산출세액</t>
  </si>
  <si>
    <t>차인세액</t>
  </si>
  <si>
    <t>급여</t>
  </si>
  <si>
    <t>상여</t>
  </si>
  <si>
    <t>금액</t>
  </si>
  <si>
    <t xml:space="preserve">         년도</t>
  </si>
  <si>
    <t>주식총수</t>
  </si>
  <si>
    <t xml:space="preserve">                              주</t>
  </si>
  <si>
    <t>주당액면가액</t>
  </si>
  <si>
    <t>총출자액</t>
  </si>
  <si>
    <t>천원</t>
  </si>
  <si>
    <t>설립년월일</t>
  </si>
  <si>
    <t>주주또는
사원명단</t>
  </si>
  <si>
    <t>① 대주주
와의관계</t>
  </si>
  <si>
    <t>설립당시</t>
  </si>
  <si>
    <t>주식수</t>
  </si>
  <si>
    <t>비율</t>
  </si>
  <si>
    <t>②변동
   사항</t>
  </si>
  <si>
    <t>주주 또는 주식의 이동상황은 위와 같으며 "대주주와의관계"란의 표시자 이외에는 지방세법 제22조 제2호 및 동법 시행령 제6조에 규정한</t>
  </si>
  <si>
    <t>특수관계에 있는 자가 없음을 확인함.</t>
  </si>
  <si>
    <t>조사서에 첨부할 서류</t>
  </si>
  <si>
    <t>공통으로 첨부하여야 할 서류 (건설업, 제조업, 기타법인 모두해당)</t>
  </si>
  <si>
    <t>건설업법인은 상기공통으로 첨부할 서류외에 다음서류를 첨부</t>
  </si>
  <si>
    <t>주민세</t>
  </si>
  <si>
    <t>가산세</t>
  </si>
  <si>
    <t>계</t>
  </si>
  <si>
    <t>교육세</t>
  </si>
  <si>
    <t>계</t>
  </si>
  <si>
    <t>주민세</t>
  </si>
  <si>
    <t>인원</t>
  </si>
  <si>
    <t>(10%)</t>
  </si>
  <si>
    <t>자유
직업</t>
  </si>
  <si>
    <t>법인세법
제59조</t>
  </si>
  <si>
    <t>가산세
(20%)</t>
  </si>
  <si>
    <t>주민등록번호</t>
  </si>
  <si>
    <t>소재지
또는
번호</t>
  </si>
  <si>
    <t>환급
세액</t>
  </si>
  <si>
    <t>충남</t>
  </si>
  <si>
    <t>읍면동</t>
  </si>
  <si>
    <t>리</t>
  </si>
  <si>
    <t>번지</t>
  </si>
  <si>
    <t>⑤ 최초 설치일 : 해당 사업장의 최초 설치 년월일 기재</t>
  </si>
  <si>
    <t>⑧ 지점 등기일 : 지점등기를 한 경우 등기일</t>
  </si>
  <si>
    <t>※ 작성시 참고서류 : 법인등기부등본, 사업자등록증 등</t>
  </si>
  <si>
    <t>※ 작성시 참고서류 : 대차대조표, 합계잔액 시산표, 계정별 보조원장 등</t>
  </si>
  <si>
    <t>주) 본 서식이 정확하게 기재 되어야 실지 조사없이 종결될수 있습니다.</t>
  </si>
  <si>
    <t>3. 도급 공사내용에는 신축, 증축, 개축 등으로 구분 기재</t>
  </si>
  <si>
    <t>○ 원천징수한 소득세액에 대한 사업장별로 각각 작성 : 지방세법 제175조(납세지등)참조</t>
  </si>
  <si>
    <t>※ 사업장이 많을 경우 사업장별로 각각 별도작성(복사하여 사용)</t>
  </si>
  <si>
    <t>1. 재산할 사업소세</t>
  </si>
  <si>
    <t>① 비과세면적 : 기숙사, 구내식당, 연수원등 복리후생시설</t>
  </si>
  <si>
    <t>② 비과세내역 : 비과세 면적에 해당하는 것을 예시와 같이 기재 "예시)기숙사 : 250㎡</t>
  </si>
  <si>
    <t>③ 산출내역 : 과세면적 × 250원</t>
  </si>
  <si>
    <t>④ 부족세액 : 사업소세(산출세액-기납부세액) , 가산세(사업소세×0.2)</t>
  </si>
  <si>
    <t>2. 종업원할 사업소세</t>
  </si>
  <si>
    <t>③ 비 과 세 : 소득세법 제12조 제4호의 규정에 의한 비과세 대상급여</t>
  </si>
  <si>
    <t>○ 당해 사업년도를 포함하여 5년간의 이동상황 기재</t>
  </si>
  <si>
    <t>② 변동사항 : 양수, 양도, 증여 등으로 표기</t>
  </si>
  <si>
    <t>10. 신축건물 공사원가 명세서</t>
  </si>
  <si>
    <t>6. 주민세 특별징수 명세서</t>
  </si>
  <si>
    <t xml:space="preserve">확   인  자  : </t>
  </si>
  <si>
    <t>(인)</t>
  </si>
  <si>
    <t>200   .     .     .</t>
  </si>
  <si>
    <t>(단위:원)</t>
  </si>
  <si>
    <t>비    고</t>
  </si>
  <si>
    <t>재   고   자   산</t>
  </si>
  <si>
    <t>공구와기구</t>
  </si>
  <si>
    <t>건설중인자산</t>
  </si>
  <si>
    <t>나) 1) 취득금액 : 발생일자별로 계정상 차변의 금액</t>
  </si>
  <si>
    <t xml:space="preserve">     2) 기 과세과표 : 기납부 또는 기부과된 취득세과표를 기재</t>
  </si>
  <si>
    <t>기과세과표</t>
  </si>
  <si>
    <t>비과세등</t>
  </si>
  <si>
    <t>6. 주민세 특별징수 명세서</t>
  </si>
  <si>
    <t>10.신축건물 공사원가 명세서</t>
  </si>
  <si>
    <t>서면신고서에 첨부할 서류</t>
  </si>
  <si>
    <t>종업원수</t>
  </si>
  <si>
    <t>소  계</t>
  </si>
  <si>
    <t>他시군
소  재
사업장</t>
  </si>
  <si>
    <t>법인균등할 세율</t>
  </si>
  <si>
    <t xml:space="preserve">    자본금
종업원수</t>
  </si>
  <si>
    <t>10억이하</t>
  </si>
  <si>
    <t>10~30억</t>
  </si>
  <si>
    <t>30~50억</t>
  </si>
  <si>
    <t>50~100억</t>
  </si>
  <si>
    <t>100억초과</t>
  </si>
  <si>
    <t>100인
이하</t>
  </si>
  <si>
    <t>계</t>
  </si>
  <si>
    <t>100인
초과</t>
  </si>
  <si>
    <t>안분비율</t>
  </si>
  <si>
    <t>부족세액
산출내역</t>
  </si>
  <si>
    <t>1.  법    인    현    황</t>
  </si>
  <si>
    <t>사업자
등록일</t>
  </si>
  <si>
    <t xml:space="preserve">    내국
    외투
    외국</t>
  </si>
  <si>
    <t xml:space="preserve">   상 장
   비상장</t>
  </si>
  <si>
    <t>토  지  
면적(㎡)</t>
  </si>
  <si>
    <t>건  물  
면적(㎡)</t>
  </si>
  <si>
    <t>자가
임차</t>
  </si>
  <si>
    <t>소유
형태</t>
  </si>
  <si>
    <t>업태</t>
  </si>
  <si>
    <t>법인
구분</t>
  </si>
  <si>
    <t>종류별
구 분</t>
  </si>
  <si>
    <t xml:space="preserve">   일 반
   비영리
   공 공</t>
  </si>
  <si>
    <t>전화번호</t>
  </si>
  <si>
    <t>사     업     장</t>
  </si>
  <si>
    <t>전화번호</t>
  </si>
  <si>
    <t>시 설 장 치</t>
  </si>
  <si>
    <t>집 기 비 품</t>
  </si>
  <si>
    <t>자     산</t>
  </si>
  <si>
    <t>등기또는
등록일</t>
  </si>
  <si>
    <t>사  용  현  황</t>
  </si>
  <si>
    <t>종  류
(계정과목)</t>
  </si>
  <si>
    <t>소  재  지
(차량은 등록번호)</t>
  </si>
  <si>
    <t>면적(㎡)</t>
  </si>
  <si>
    <r>
      <t xml:space="preserve">안분과표
</t>
    </r>
    <r>
      <rPr>
        <sz val="8"/>
        <rFont val="굴림체"/>
        <family val="3"/>
      </rPr>
      <t>(법인세액)</t>
    </r>
  </si>
  <si>
    <t>공사기간</t>
  </si>
  <si>
    <t>② 법 인 구 분 : 해당사항에  ∨표</t>
  </si>
  <si>
    <t>③ 종류별 구분 : 해당사항에 ∨표</t>
  </si>
  <si>
    <t>⑨ 사 업 장 : 소유형태(자가, 임차) 해당란 ∨표</t>
  </si>
  <si>
    <t>4. (       ) 계정 명세서</t>
  </si>
  <si>
    <t>○ 매 월별 작성하는 소득세 징수액 집계표 또는 원천세 예수금장부 등에 의거 작성</t>
  </si>
  <si>
    <t>(서식2의 당기증감분)</t>
  </si>
  <si>
    <r>
      <t>◇ 건축물 종류</t>
    </r>
    <r>
      <rPr>
        <sz val="12"/>
        <rFont val="바탕"/>
        <family val="1"/>
      </rPr>
      <t>(지방세법 제104조 제4항)</t>
    </r>
  </si>
  <si>
    <t>임차인
(등록번호)</t>
  </si>
  <si>
    <t>임    대   현   황</t>
  </si>
  <si>
    <t>② 공 제 대 상  공 사 비 (B)</t>
  </si>
  <si>
    <t>○ 계정과목별 보조장부 미제출시에는 서면신고서 검토가 불가능하니 반드시 첨부하시기 바람니다.</t>
  </si>
  <si>
    <r>
      <t>: {(</t>
    </r>
    <r>
      <rPr>
        <sz val="10"/>
        <rFont val="굴림체"/>
        <family val="3"/>
      </rPr>
      <t>자치단체사업장별종업원수/총종업원수)+(자치단체사업장별건축물면적/총건축물면적</t>
    </r>
    <r>
      <rPr>
        <sz val="12"/>
        <rFont val="굴림체"/>
        <family val="3"/>
      </rPr>
      <t>)}/2</t>
    </r>
  </si>
  <si>
    <t xml:space="preserve">  시,군</t>
  </si>
  <si>
    <t>: {(자치단체별종업원수/총종업원수)+(자치단체별건축물면적/총건축물면적)}/2</t>
  </si>
  <si>
    <t>법  인    설립일</t>
  </si>
  <si>
    <t>법인등록번    호</t>
  </si>
  <si>
    <t>자본금
(백만원)</t>
  </si>
  <si>
    <t>상  장
구  분</t>
  </si>
  <si>
    <t>최  초
설치일
(취득일)</t>
  </si>
  <si>
    <t>지  점
등록일</t>
  </si>
  <si>
    <t>합    계</t>
  </si>
  <si>
    <t>지목
또는
구조</t>
  </si>
  <si>
    <t>면적
(㎡)</t>
  </si>
  <si>
    <t>비고</t>
  </si>
  <si>
    <t xml:space="preserve">       (단위:원)</t>
  </si>
  <si>
    <t>취 득 시
장부가액</t>
  </si>
  <si>
    <t>계정과목은 대차대조표상 순서대로 작성</t>
  </si>
  <si>
    <t xml:space="preserve">     3) 비과세 등 : 등기수수료, 부가가치세 등 기재(관련증빙자료 반드시 첨부)</t>
  </si>
  <si>
    <t>사업소세</t>
  </si>
  <si>
    <t>:</t>
  </si>
  <si>
    <t>표 준 액</t>
  </si>
  <si>
    <t>차인과표
ⓐ-ⓑ</t>
  </si>
  <si>
    <t>2. 이번 조사는 서면신고에 의한 조사이므로 "서면신고서에 첨부하여야할 서류"에 대하여는 최
    대한 준비하여 첨부하시고 □내에 첨부된 서류는 ∨로 표기하여 주시기 바랍니다.</t>
  </si>
  <si>
    <t>※ 작성시 참고서류 : 법인세 과세표준액 및 세액신고서, 사업장별 주민세 안분내역서,
                            기납부영수증등</t>
  </si>
  <si>
    <t>①승강기 : 엘리베이터(승용, 화물용, 자동차용, 식당용, 병원 등)·에스컬레이터 그 밖의 승강시설
②20㎾이상의 발전시설(생산시설 전용제외)   ③난방용, 욕탕용 보일러   ④7,560킬로칼로리급
이상의 에어콘(중앙조절식에 한함)   ⑤부착된 금고   ⑥교환시설(전화기외의 주장치시설 포함
⑦건물의 냉·난방, 급·배수, 방화, 방범 등의 자동관리를 위하여 설치하는 인텔리젼트 빌딩시스
템시설   ⑧구내의 변·배전시설</t>
  </si>
  <si>
    <t>○ 사업장면적 330㎡이하는 사업장 소재지, 명칭, 연면적만 기재하고 331㎡이상은 제곱미터
    당 250원에 해당하는 세액 납부여부 기재</t>
  </si>
  <si>
    <t>① 대주주와의관계 : 배우자, 자, 부모, 형제자매, 손, 조부모, 본인 또는 배우자의 친척, 
                            기타등 으로  표기</t>
  </si>
  <si>
    <t>① 총공사원가 : 신축건물의 착공부터 준공까지의 총공사원가를 합산하여 재료비, 노무비
                      등 과목별로 작성</t>
  </si>
  <si>
    <t>② 공제공사비 : 내용란에 광고선전비, 지방세를 기납부한 용지비 등 취득세 신고납부시 
                      공제분으로 처리된 내용 및 가액 기재</t>
  </si>
  <si>
    <t>※ 작성시 참고할 자료: 공사원가명세서, 사업계획승인서, 건축물사용신고서, 
       취득세신고 납부시 비과세 감면분 관련 계정 명세서, 납부영수증 등</t>
  </si>
  <si>
    <t>지방세 서면신고 안내</t>
  </si>
  <si>
    <t>1. 법인 현황</t>
  </si>
  <si>
    <t>2. 자산증감 명세서</t>
  </si>
  <si>
    <t>3. 자산 ( 토지·건물·구축물·차량운반구 등) 소유 명세서</t>
  </si>
  <si>
    <t>4. (     )계정 명세서</t>
  </si>
  <si>
    <t>5. 주민세(법인세할 및 균등할주민세) 납부 명세서</t>
  </si>
  <si>
    <t>9. 외국인 투자감면 명세서</t>
  </si>
  <si>
    <t>11. 도급공사 명세서</t>
  </si>
  <si>
    <t>1. 법인 현황 작성요령</t>
  </si>
  <si>
    <t>※ 당기말 계정별 잔액은 감가상각충당금 누계액을 포함하여 기재</t>
  </si>
  <si>
    <t>①레저시설 : 풀장 (수영장, 다이빙풀장, 미끄럼틀풀장, 기타풀장),스케이트장(옥내, 로라), 전망대
  (감시탑),옥외스탠드(야외경기장, 노천극장 등에 설치한 시설물), 유원지의 오락시설   (옥외오락
시설과 유사한 옥내오락시설포함, 삭도)  ②저장시설 : 수조, 저유조, 싸이로, 저장조 등의 옥외저장
시설 (다른 시설과 유기적인 관련을 가지고 일시적으로 저장기능을 하는 시설물 포함) ③도크시설
 및 접안시설 : 도크, 조선대 ④도관시설(연결시설포함) : 송유관, 가스관, 열수송관   ⑤급배수시설 
: 송수관(연결시설포함), 급·배수시설(인력관정, 기계관정 등) ,복개설비(하천,구거)   ⑥에너지공급
시설 : 주유시설, 가스충전시설,송전철탑 ⑦기타시설 : 잔교, 기계식 또는 철골조립식 주차장, 방송
중계탑, 무선통신기지국용철탑</t>
  </si>
  <si>
    <r>
      <t xml:space="preserve">※ </t>
    </r>
    <r>
      <rPr>
        <b/>
        <sz val="12"/>
        <rFont val="바탕"/>
        <family val="1"/>
      </rPr>
      <t>종 류 란</t>
    </r>
    <r>
      <rPr>
        <sz val="12"/>
        <rFont val="바탕"/>
        <family val="1"/>
      </rPr>
      <t xml:space="preserve"> : 해당계정 보조장 적요란에 기재된 명칭을 보조장에 기재된 순서대로 기재</t>
    </r>
  </si>
  <si>
    <r>
      <t>※ 시설물의 종류</t>
    </r>
    <r>
      <rPr>
        <sz val="12"/>
        <rFont val="바탕"/>
        <family val="1"/>
      </rPr>
      <t>(지방세법 시행령 제76조)</t>
    </r>
  </si>
  <si>
    <t>2. 자산증감 명세서 작성요령</t>
  </si>
  <si>
    <t>6. 주민세 특별징수 명세서 작성요령</t>
  </si>
  <si>
    <t>① 인 원 : 급여의 지급여부에 불구하고 사업주 또는 그 위임 받은자와의 위임계약 또는 고용
              계약에 의하여 당해 사업에 종사하는 자</t>
  </si>
  <si>
    <t>② 사업주가 그 종업원에게 지급하는 급여로서 소득세법 제20조 제1항의 규정에 의한 근로
    소득에 해당하는 금액의 총액</t>
  </si>
  <si>
    <t xml:space="preserve"> -1가구 전용면적 60㎡이하 공동주택 감면공사비 : 충청남도도세감면조례제14조 규정에
              의하여 취득세가 감면된 가액 및 산출내역 기재</t>
  </si>
  <si>
    <t>2. 도급 계약 내용에는 일괄도급, 부분도급 등으로 구분 기재</t>
  </si>
  <si>
    <t>※ 작성시 참고서류 : 합계 잔액시산표, 도급공사원가 명세서, 도급계약서</t>
  </si>
  <si>
    <t>2. 자산 증감 명세서</t>
  </si>
  <si>
    <t>4.(        )계정 명세서</t>
  </si>
  <si>
    <t>5. 주민세(법인세할 및 균등할) 납부 명세서</t>
  </si>
  <si>
    <t>9. 외국인투자 감면 명세서</t>
  </si>
  <si>
    <t xml:space="preserve">始   期 </t>
  </si>
  <si>
    <t>終   期</t>
  </si>
  <si>
    <t>※ 결산서상 공사수입금액명세서 사본 첨부</t>
  </si>
  <si>
    <t>서식 목차</t>
  </si>
  <si>
    <t>7. 사업소세(재산할 및 종업원할) 납부 명세서</t>
  </si>
  <si>
    <t>※ 전기말잔액 + (당기증가액 ①+②) - 당기감소액 = 당기말잔액</t>
  </si>
  <si>
    <r>
      <t xml:space="preserve">  </t>
    </r>
    <r>
      <rPr>
        <b/>
        <sz val="12"/>
        <rFont val="바탕"/>
        <family val="1"/>
      </rPr>
      <t>※건축물의 범위</t>
    </r>
    <r>
      <rPr>
        <sz val="12"/>
        <rFont val="바탕"/>
        <family val="1"/>
      </rPr>
      <t>(지방세법 시행령 제75조의 2 )</t>
    </r>
  </si>
  <si>
    <t>가) 서식2의 자산증감 명세서상 충청남도 관내 당기증가분이 있는 자산에 대하여 보조원장상
     의 증가  내용을  일자별로 기재 - 서식을 복사하여 계정과목별 별지로 작성 (건물, 토지, 
     용지, 구축물, 차량 운반구, 건설장비(중기)등)</t>
  </si>
  <si>
    <t>※ 계정과목별 보조장부 사본을 반드시 첨부하셔야 합니다.</t>
  </si>
  <si>
    <t>※ 작성시 참고서류 : 법인등기부등본, 급여명세서등 종업원수를 확인할 수 있는 서류,
                            기납부영수증등</t>
  </si>
  <si>
    <t>7. 사업소세 납부 명세서 작성요령</t>
  </si>
  <si>
    <t>5. 주민세(법인세할 및 균등할) 납부 명세서 작성요령</t>
  </si>
  <si>
    <t>※ 사업장별 작성(사업장 2개이상은 서식 복사하여 작성)</t>
  </si>
  <si>
    <t>8. 주식 및 주주이동 상황 명세서 작성요령</t>
  </si>
  <si>
    <t>※  비상장법인에 한함</t>
  </si>
  <si>
    <t>※ 작성시 참고서류 : 법인등기부등본, 주주 이동상황  명세서 (5년)</t>
  </si>
  <si>
    <t>※  관련 계정 명세서를 첨부하여 주시기 바랍니다.</t>
  </si>
  <si>
    <t>※ 당해 사업년도중에 충청남도 관내에서 진행중인공사와 완료된 공사를 전부기록</t>
  </si>
  <si>
    <t>※ 결산서상 공사 수입금액 명세서 사본 첨부</t>
  </si>
  <si>
    <t>3. 자산(토지·건물·차량운반구 등) 소유 명세서</t>
  </si>
  <si>
    <t>7.사업소세(재산할·종업원할)납부 명세서</t>
  </si>
  <si>
    <t>8. 주식 및 주주 이동상황 명세서</t>
  </si>
  <si>
    <t>○ 첨부된 서류 사본은 반드시 원본 대조필 날인</t>
  </si>
  <si>
    <t>※ 토지, 건물, 용지, 구축물, 차량운반구, 기계장비(중기) 등 구분작성</t>
  </si>
  <si>
    <t>8. 법인주식 및 주주 이동상황 명세서</t>
  </si>
  <si>
    <t>① 법인 등록번호 : 법인별 고유 등록번호</t>
  </si>
  <si>
    <t xml:space="preserve">    - 토지면적·건물면적 : 실제 사업장으로 사용하는 부분기재(전용, 공용)</t>
  </si>
  <si>
    <t xml:space="preserve">    - 인 원 : 해당 사업장의 실근무 인원(파견인원 포함)</t>
  </si>
  <si>
    <t>⑥ 사업자 등록 년월일 : 법인세법 및 부가가치세법상 사업자 등록일</t>
  </si>
  <si>
    <t>⑦ 사업자 등록번호 : 법인세법 및 부가가치세법상 사업자 등록번호</t>
  </si>
  <si>
    <t xml:space="preserve">  - 건축법 제2조제1항제2호의 규정에 의한 건축물과  대통령령(지방세법시행령제75조의2)이 
    정하는 것</t>
  </si>
  <si>
    <t>1. 이 조사서는 법인에 대한 각종 지방세가 정당하게 납부되었는지 여부를 지방세법제64조의
    규정에 의하여 조사하는 것이므로 각 서식의 작성요령에 따라 성실하게 작성,  간인 후 
    제출하여 주시기 바랍니다.</t>
  </si>
  <si>
    <t>지 방 세   서 면 신 고 서</t>
  </si>
  <si>
    <t>부터</t>
  </si>
  <si>
    <t>(인)</t>
  </si>
  <si>
    <t xml:space="preserve">Ο 제 출 일자 : </t>
  </si>
  <si>
    <t>9. 신축건물 공사원가 명세서 작성요령</t>
  </si>
  <si>
    <t>※ 외국인 투자기업 허가증사본 및 등록증 사본 첨부</t>
  </si>
  <si>
    <t>※ 작성후 보낼곳 : 서천군 서천읍 군사리 356-3 서천군청 재무과</t>
  </si>
  <si>
    <t>325-701</t>
  </si>
  <si>
    <t xml:space="preserve">    (우편번호 325-701)</t>
  </si>
  <si>
    <t>※ 문의사항 전화 : 041-950-4060    FAX)041-950-4451</t>
  </si>
  <si>
    <t>④ 사 업 장 명 : 서천군 관내의 모든 사업장을 기재</t>
  </si>
  <si>
    <t>① 서천군 관내 : 당기 증가액의 합계금액 중 서천군 관내에 해당금액 기재</t>
  </si>
  <si>
    <t>② 기타지역 : 당기 증가액의 합계금액 중 서천군 관내 이외 지역에서 발생된 증가액 기재</t>
  </si>
  <si>
    <t>3. 서천군 관내 자산(토지·건물·구축물·차량운반구등) 소유명세서</t>
  </si>
  <si>
    <t>○ 서천군 관내 지역 사업장은 구분에서 나열 작성하고, 타지역 사업장은 합산  "타시군
    소재사업장" 에 기재 가능</t>
  </si>
  <si>
    <t>○ 서천군 관내 지역 사업장으로 법인세할주민세의 사업장에 대하여 같은선상에 기재</t>
  </si>
  <si>
    <t>10. 서천군 관내 도급공사 명세서 작성요령</t>
  </si>
  <si>
    <t>1. 당해 사업 년도중에 서천군 관내에서 발주된 도급공사에 대하여 사업장별로 기재</t>
  </si>
  <si>
    <t>①서천군관내</t>
  </si>
  <si>
    <t>서천군소재    사업장</t>
  </si>
  <si>
    <t>11.  도급공사 명세서(서천군 관내)</t>
  </si>
  <si>
    <t>※ 당해 사업년도 중에 서천군 관내에서 진행중인 공사와 완료된 공사를 전부기록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</si>
</sst>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yy&quot;-&quot;m&quot;-&quot;d"/>
    <numFmt numFmtId="179" formatCode="#,##0_);\(#,##0\)"/>
    <numFmt numFmtId="180" formatCode="#,##0.00_);\(#,##0.00\)"/>
    <numFmt numFmtId="181" formatCode="yyyy&quot;년&quot;\ m&quot;월&quot;\ d&quot;일&quot;"/>
    <numFmt numFmtId="182" formatCode="yyyy&quot;년&quot;mm&quot;월&quot;dd&quot;일&quot;&quot;현&quot;&quot;재&quot;"/>
    <numFmt numFmtId="183" formatCode="yyyy&quot;년&quot;mm&quot;월&quot;dd&quot;일&quot;&quot;현재&quot;"/>
    <numFmt numFmtId="184" formatCode="######\-#######"/>
    <numFmt numFmtId="185" formatCode="#,##0_ "/>
    <numFmt numFmtId="186" formatCode="_-* #,##0_-;\-* #,##0_-;_-* &quot;-&quot;??_-;_-@_-"/>
    <numFmt numFmtId="187" formatCode="_ * #,##0_ ;_ * \-#,##0_ ;_ * &quot;-&quot;_ ;_ @_ "/>
    <numFmt numFmtId="188" formatCode="_ * #,##0.00_ ;_ * \-#,##0.00_ ;_ * &quot;-&quot;??_ ;_ @_ "/>
    <numFmt numFmtId="189" formatCode="&quot;\&quot;#,##0;&quot;\&quot;&quot;\&quot;\-#,##0"/>
    <numFmt numFmtId="190" formatCode="&quot;\&quot;#,##0;[Red]&quot;\&quot;&quot;\&quot;\-#,##0"/>
    <numFmt numFmtId="191" formatCode="&quot;\&quot;#,##0.00;&quot;\&quot;&quot;\&quot;\-#,##0.00"/>
    <numFmt numFmtId="192" formatCode="&quot;\&quot;#,##0.00;[Red]&quot;\&quot;&quot;\&quot;\-#,##0.00"/>
    <numFmt numFmtId="193" formatCode="0_ "/>
  </numFmts>
  <fonts count="46">
    <font>
      <sz val="11"/>
      <name val="굴림체"/>
      <family val="3"/>
    </font>
    <font>
      <u val="single"/>
      <sz val="11"/>
      <color indexed="36"/>
      <name val="굴림체"/>
      <family val="3"/>
    </font>
    <font>
      <sz val="12"/>
      <name val="바탕체"/>
      <family val="1"/>
    </font>
    <font>
      <sz val="11"/>
      <name val="돋움"/>
      <family val="3"/>
    </font>
    <font>
      <u val="single"/>
      <sz val="11"/>
      <color indexed="12"/>
      <name val="굴림체"/>
      <family val="3"/>
    </font>
    <font>
      <sz val="10"/>
      <name val="Times New Roman"/>
      <family val="1"/>
    </font>
    <font>
      <sz val="12"/>
      <name val="굴림체"/>
      <family val="3"/>
    </font>
    <font>
      <sz val="14"/>
      <name val="굴림체"/>
      <family val="3"/>
    </font>
    <font>
      <b/>
      <sz val="9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11"/>
      <name val="굴림"/>
      <family val="3"/>
    </font>
    <font>
      <b/>
      <sz val="22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6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16"/>
      <name val="굴림체"/>
      <family val="3"/>
    </font>
    <font>
      <sz val="16"/>
      <name val="굴림"/>
      <family val="3"/>
    </font>
    <font>
      <sz val="18"/>
      <name val="굴림"/>
      <family val="3"/>
    </font>
    <font>
      <sz val="9"/>
      <name val="굴림"/>
      <family val="3"/>
    </font>
    <font>
      <sz val="8"/>
      <name val="돋움"/>
      <family val="3"/>
    </font>
    <font>
      <b/>
      <sz val="28"/>
      <name val="굴림체"/>
      <family val="3"/>
    </font>
    <font>
      <b/>
      <u val="single"/>
      <sz val="22"/>
      <name val="굴림"/>
      <family val="3"/>
    </font>
    <font>
      <b/>
      <u val="single"/>
      <sz val="22"/>
      <name val="돋움"/>
      <family val="3"/>
    </font>
    <font>
      <b/>
      <u val="single"/>
      <sz val="22"/>
      <name val="굴림체"/>
      <family val="3"/>
    </font>
    <font>
      <sz val="8"/>
      <name val="굴림체"/>
      <family val="3"/>
    </font>
    <font>
      <b/>
      <sz val="12"/>
      <name val="굴림체"/>
      <family val="3"/>
    </font>
    <font>
      <b/>
      <u val="single"/>
      <sz val="16"/>
      <name val="바탕"/>
      <family val="1"/>
    </font>
    <font>
      <sz val="12"/>
      <name val="바탕"/>
      <family val="1"/>
    </font>
    <font>
      <b/>
      <sz val="12"/>
      <name val="바탕"/>
      <family val="1"/>
    </font>
    <font>
      <sz val="12"/>
      <name val="돋움"/>
      <family val="3"/>
    </font>
    <font>
      <sz val="11"/>
      <name val="바탕"/>
      <family val="1"/>
    </font>
    <font>
      <u val="single"/>
      <sz val="16"/>
      <name val="굴림체"/>
      <family val="3"/>
    </font>
    <font>
      <u val="single"/>
      <sz val="11"/>
      <name val="굴림체"/>
      <family val="3"/>
    </font>
    <font>
      <b/>
      <sz val="12"/>
      <color indexed="12"/>
      <name val="돋움"/>
      <family val="3"/>
    </font>
    <font>
      <sz val="12"/>
      <color indexed="12"/>
      <name val="돋움"/>
      <family val="3"/>
    </font>
    <font>
      <b/>
      <sz val="14"/>
      <name val="돋움체"/>
      <family val="3"/>
    </font>
    <font>
      <sz val="6"/>
      <name val="굴림체"/>
      <family val="3"/>
    </font>
    <font>
      <sz val="10"/>
      <name val="굴림체"/>
      <family val="3"/>
    </font>
    <font>
      <sz val="14"/>
      <name val="굴림"/>
      <family val="3"/>
    </font>
    <font>
      <b/>
      <sz val="11"/>
      <name val="굴림체"/>
      <family val="3"/>
    </font>
    <font>
      <b/>
      <sz val="14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5" fillId="0" borderId="0">
      <alignment/>
      <protection/>
    </xf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2" borderId="0" xfId="23" applyFont="1" applyFill="1" applyAlignment="1">
      <alignment horizontal="center" vertical="center"/>
      <protection/>
    </xf>
    <xf numFmtId="0" fontId="11" fillId="2" borderId="0" xfId="23" applyFont="1" applyFill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 wrapText="1"/>
      <protection/>
    </xf>
    <xf numFmtId="0" fontId="10" fillId="2" borderId="0" xfId="23" applyFont="1" applyFill="1" applyAlignment="1">
      <alignment horizontal="center" vertical="center"/>
      <protection/>
    </xf>
    <xf numFmtId="0" fontId="12" fillId="2" borderId="1" xfId="23" applyFont="1" applyFill="1" applyBorder="1" applyAlignment="1">
      <alignment horizontal="center" vertical="center"/>
      <protection/>
    </xf>
    <xf numFmtId="0" fontId="15" fillId="2" borderId="0" xfId="23" applyFont="1" applyFill="1" applyBorder="1" applyAlignment="1">
      <alignment horizontal="center" vertical="center"/>
      <protection/>
    </xf>
    <xf numFmtId="0" fontId="12" fillId="2" borderId="0" xfId="23" applyFont="1" applyFill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2" xfId="23" applyFont="1" applyFill="1" applyBorder="1" applyAlignment="1">
      <alignment horizontal="center" vertical="center"/>
      <protection/>
    </xf>
    <xf numFmtId="0" fontId="15" fillId="2" borderId="3" xfId="2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23" fillId="2" borderId="4" xfId="23" applyFont="1" applyFill="1" applyBorder="1" applyAlignment="1">
      <alignment horizontal="center" vertical="center"/>
      <protection/>
    </xf>
    <xf numFmtId="0" fontId="23" fillId="2" borderId="5" xfId="23" applyFont="1" applyFill="1" applyBorder="1" applyAlignment="1">
      <alignment horizontal="center" vertical="center"/>
      <protection/>
    </xf>
    <xf numFmtId="0" fontId="23" fillId="2" borderId="6" xfId="23" applyFont="1" applyFill="1" applyBorder="1" applyAlignment="1">
      <alignment horizontal="center" vertical="center"/>
      <protection/>
    </xf>
    <xf numFmtId="0" fontId="23" fillId="2" borderId="2" xfId="23" applyFont="1" applyFill="1" applyBorder="1" applyAlignment="1">
      <alignment horizontal="center" vertical="center"/>
      <protection/>
    </xf>
    <xf numFmtId="0" fontId="23" fillId="2" borderId="1" xfId="23" applyFont="1" applyFill="1" applyBorder="1" applyAlignment="1">
      <alignment horizontal="center" vertical="center"/>
      <protection/>
    </xf>
    <xf numFmtId="0" fontId="23" fillId="2" borderId="3" xfId="23" applyFont="1" applyFill="1" applyBorder="1" applyAlignment="1">
      <alignment horizontal="center" vertical="center"/>
      <protection/>
    </xf>
    <xf numFmtId="0" fontId="23" fillId="2" borderId="7" xfId="23" applyFont="1" applyFill="1" applyBorder="1" applyAlignment="1">
      <alignment horizontal="center" vertical="center"/>
      <protection/>
    </xf>
    <xf numFmtId="0" fontId="23" fillId="2" borderId="8" xfId="23" applyFont="1" applyFill="1" applyBorder="1" applyAlignment="1">
      <alignment horizontal="center" vertical="center"/>
      <protection/>
    </xf>
    <xf numFmtId="0" fontId="23" fillId="2" borderId="9" xfId="23" applyFont="1" applyFill="1" applyBorder="1" applyAlignment="1">
      <alignment horizontal="center" vertical="center"/>
      <protection/>
    </xf>
    <xf numFmtId="41" fontId="23" fillId="2" borderId="5" xfId="18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23" fillId="2" borderId="8" xfId="18" applyFont="1" applyFill="1" applyBorder="1" applyAlignment="1">
      <alignment horizontal="center" vertical="center"/>
    </xf>
    <xf numFmtId="0" fontId="14" fillId="2" borderId="0" xfId="23" applyFont="1" applyFill="1" applyBorder="1" applyAlignment="1">
      <alignment horizontal="center" vertical="center"/>
      <protection/>
    </xf>
    <xf numFmtId="0" fontId="16" fillId="2" borderId="1" xfId="23" applyFont="1" applyFill="1" applyBorder="1" applyAlignment="1">
      <alignment horizontal="center" vertical="center" wrapText="1"/>
      <protection/>
    </xf>
    <xf numFmtId="0" fontId="12" fillId="2" borderId="13" xfId="23" applyFont="1" applyFill="1" applyBorder="1" applyAlignment="1">
      <alignment horizontal="center" vertical="center"/>
      <protection/>
    </xf>
    <xf numFmtId="0" fontId="14" fillId="2" borderId="0" xfId="23" applyFont="1" applyFill="1" applyAlignment="1">
      <alignment horizontal="left" vertical="center"/>
      <protection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1" fontId="0" fillId="2" borderId="1" xfId="18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93" fontId="0" fillId="2" borderId="1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2" fillId="2" borderId="40" xfId="23" applyFont="1" applyFill="1" applyBorder="1" applyAlignment="1">
      <alignment horizontal="center" vertical="center"/>
      <protection/>
    </xf>
    <xf numFmtId="0" fontId="12" fillId="2" borderId="41" xfId="23" applyFont="1" applyFill="1" applyBorder="1" applyAlignment="1">
      <alignment horizontal="center" vertical="center"/>
      <protection/>
    </xf>
    <xf numFmtId="0" fontId="12" fillId="2" borderId="42" xfId="23" applyFont="1" applyFill="1" applyBorder="1" applyAlignment="1">
      <alignment horizontal="center" vertical="center"/>
      <protection/>
    </xf>
    <xf numFmtId="0" fontId="12" fillId="2" borderId="37" xfId="23" applyFont="1" applyFill="1" applyBorder="1" applyAlignment="1">
      <alignment horizontal="center" vertical="center"/>
      <protection/>
    </xf>
    <xf numFmtId="0" fontId="12" fillId="2" borderId="43" xfId="23" applyFont="1" applyFill="1" applyBorder="1" applyAlignment="1">
      <alignment horizontal="center" vertical="center"/>
      <protection/>
    </xf>
    <xf numFmtId="0" fontId="12" fillId="2" borderId="44" xfId="23" applyFont="1" applyFill="1" applyBorder="1" applyAlignment="1">
      <alignment horizontal="center" vertical="center"/>
      <protection/>
    </xf>
    <xf numFmtId="0" fontId="12" fillId="2" borderId="39" xfId="23" applyFont="1" applyFill="1" applyBorder="1" applyAlignment="1">
      <alignment horizontal="center" vertical="center"/>
      <protection/>
    </xf>
    <xf numFmtId="0" fontId="12" fillId="2" borderId="45" xfId="23" applyFont="1" applyFill="1" applyBorder="1" applyAlignment="1">
      <alignment horizontal="center" vertical="center"/>
      <protection/>
    </xf>
    <xf numFmtId="0" fontId="13" fillId="2" borderId="0" xfId="23" applyFont="1" applyFill="1" applyBorder="1" applyAlignment="1">
      <alignment horizontal="center" vertical="center"/>
      <protection/>
    </xf>
    <xf numFmtId="0" fontId="16" fillId="2" borderId="0" xfId="23" applyFont="1" applyFill="1" applyBorder="1" applyAlignment="1">
      <alignment horizontal="center" vertical="center"/>
      <protection/>
    </xf>
    <xf numFmtId="0" fontId="11" fillId="2" borderId="1" xfId="23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23" applyFont="1" applyFill="1" applyBorder="1" applyAlignment="1">
      <alignment horizontal="left" vertical="center"/>
      <protection/>
    </xf>
    <xf numFmtId="0" fontId="32" fillId="2" borderId="0" xfId="0" applyFont="1" applyFill="1" applyBorder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4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23" applyFont="1" applyFill="1" applyBorder="1" applyAlignment="1">
      <alignment horizontal="left" vertical="center"/>
      <protection/>
    </xf>
    <xf numFmtId="0" fontId="21" fillId="2" borderId="0" xfId="23" applyFont="1" applyFill="1" applyBorder="1" applyAlignment="1">
      <alignment horizontal="left" vertical="center"/>
      <protection/>
    </xf>
    <xf numFmtId="0" fontId="22" fillId="2" borderId="0" xfId="23" applyFont="1" applyFill="1" applyBorder="1" applyAlignment="1">
      <alignment horizontal="left" vertical="center"/>
      <protection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1" fontId="0" fillId="2" borderId="3" xfId="18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41" fontId="0" fillId="2" borderId="0" xfId="18" applyFill="1" applyBorder="1" applyAlignment="1">
      <alignment horizontal="center" vertical="center"/>
    </xf>
    <xf numFmtId="41" fontId="0" fillId="2" borderId="21" xfId="18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1" fontId="29" fillId="2" borderId="1" xfId="18" applyFont="1" applyFill="1" applyBorder="1" applyAlignment="1">
      <alignment horizontal="center" vertical="center"/>
    </xf>
    <xf numFmtId="41" fontId="29" fillId="2" borderId="3" xfId="18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41" fontId="29" fillId="2" borderId="8" xfId="18" applyFont="1" applyFill="1" applyBorder="1" applyAlignment="1">
      <alignment horizontal="center" vertical="center"/>
    </xf>
    <xf numFmtId="41" fontId="29" fillId="2" borderId="9" xfId="18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41" fontId="29" fillId="2" borderId="0" xfId="18" applyFont="1" applyFill="1" applyBorder="1" applyAlignment="1">
      <alignment horizontal="center" vertical="center"/>
    </xf>
    <xf numFmtId="41" fontId="0" fillId="2" borderId="8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6" fillId="2" borderId="0" xfId="23" applyFont="1" applyFill="1" applyAlignment="1">
      <alignment horizontal="center" vertical="center"/>
      <protection/>
    </xf>
    <xf numFmtId="0" fontId="12" fillId="2" borderId="52" xfId="23" applyFont="1" applyFill="1" applyBorder="1" applyAlignment="1">
      <alignment horizontal="center" vertical="center"/>
      <protection/>
    </xf>
    <xf numFmtId="0" fontId="12" fillId="2" borderId="8" xfId="23" applyFont="1" applyFill="1" applyBorder="1" applyAlignment="1">
      <alignment horizontal="center" vertical="center"/>
      <protection/>
    </xf>
    <xf numFmtId="0" fontId="23" fillId="2" borderId="8" xfId="23" applyFont="1" applyFill="1" applyBorder="1" applyAlignment="1">
      <alignment horizontal="center" vertical="center" wrapText="1"/>
      <protection/>
    </xf>
    <xf numFmtId="0" fontId="0" fillId="2" borderId="5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1" fontId="0" fillId="2" borderId="1" xfId="0" applyNumberForma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41" fontId="0" fillId="2" borderId="35" xfId="18" applyFill="1" applyBorder="1" applyAlignment="1">
      <alignment horizontal="center" vertical="center"/>
    </xf>
    <xf numFmtId="41" fontId="0" fillId="2" borderId="35" xfId="0" applyNumberFormat="1" applyFill="1" applyBorder="1" applyAlignment="1">
      <alignment horizontal="center" vertical="center"/>
    </xf>
    <xf numFmtId="41" fontId="0" fillId="2" borderId="37" xfId="0" applyNumberFormat="1" applyFill="1" applyBorder="1" applyAlignment="1">
      <alignment horizontal="center" vertical="center"/>
    </xf>
    <xf numFmtId="41" fontId="0" fillId="2" borderId="37" xfId="18" applyFill="1" applyBorder="1" applyAlignment="1">
      <alignment horizontal="center" vertical="center"/>
    </xf>
    <xf numFmtId="0" fontId="12" fillId="2" borderId="54" xfId="23" applyFont="1" applyFill="1" applyBorder="1" applyAlignment="1">
      <alignment horizontal="center" vertical="center"/>
      <protection/>
    </xf>
    <xf numFmtId="9" fontId="12" fillId="2" borderId="1" xfId="23" applyNumberFormat="1" applyFont="1" applyFill="1" applyBorder="1" applyAlignment="1">
      <alignment horizontal="center" vertical="center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33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2" fillId="2" borderId="12" xfId="0" applyFont="1" applyFill="1" applyBorder="1" applyAlignment="1">
      <alignment vertical="center" wrapText="1"/>
    </xf>
    <xf numFmtId="0" fontId="35" fillId="2" borderId="48" xfId="0" applyFont="1" applyFill="1" applyBorder="1" applyAlignment="1">
      <alignment vertical="center" wrapText="1"/>
    </xf>
    <xf numFmtId="0" fontId="0" fillId="2" borderId="56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81" fontId="6" fillId="0" borderId="0" xfId="0" applyNumberFormat="1" applyFont="1" applyAlignment="1">
      <alignment horizontal="center"/>
    </xf>
    <xf numFmtId="181" fontId="0" fillId="2" borderId="12" xfId="0" applyNumberFormat="1" applyFill="1" applyBorder="1" applyAlignment="1">
      <alignment horizontal="center" vertical="center"/>
    </xf>
    <xf numFmtId="181" fontId="0" fillId="2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left" vertical="center"/>
    </xf>
    <xf numFmtId="0" fontId="12" fillId="2" borderId="52" xfId="23" applyFont="1" applyFill="1" applyBorder="1" applyAlignment="1">
      <alignment horizontal="center" vertical="center" wrapText="1"/>
      <protection/>
    </xf>
    <xf numFmtId="0" fontId="12" fillId="2" borderId="8" xfId="23" applyFont="1" applyFill="1" applyBorder="1" applyAlignment="1">
      <alignment horizontal="center" vertical="center" wrapText="1"/>
      <protection/>
    </xf>
    <xf numFmtId="49" fontId="26" fillId="2" borderId="0" xfId="23" applyNumberFormat="1" applyFont="1" applyFill="1" applyAlignment="1">
      <alignment horizontal="center" vertical="center"/>
      <protection/>
    </xf>
    <xf numFmtId="0" fontId="12" fillId="2" borderId="59" xfId="23" applyFont="1" applyFill="1" applyBorder="1" applyAlignment="1">
      <alignment horizontal="center" vertical="center"/>
      <protection/>
    </xf>
    <xf numFmtId="0" fontId="12" fillId="2" borderId="9" xfId="23" applyFont="1" applyFill="1" applyBorder="1" applyAlignment="1">
      <alignment horizontal="center" vertical="center"/>
      <protection/>
    </xf>
    <xf numFmtId="0" fontId="9" fillId="2" borderId="0" xfId="23" applyFont="1" applyFill="1" applyAlignment="1">
      <alignment horizontal="center" vertical="center"/>
      <protection/>
    </xf>
    <xf numFmtId="0" fontId="43" fillId="2" borderId="23" xfId="23" applyFont="1" applyFill="1" applyBorder="1" applyAlignment="1">
      <alignment horizontal="right" vertical="center"/>
      <protection/>
    </xf>
    <xf numFmtId="0" fontId="12" fillId="2" borderId="54" xfId="23" applyFont="1" applyFill="1" applyBorder="1" applyAlignment="1">
      <alignment horizontal="center" vertical="center" wrapText="1"/>
      <protection/>
    </xf>
    <xf numFmtId="0" fontId="12" fillId="2" borderId="7" xfId="23" applyFont="1" applyFill="1" applyBorder="1" applyAlignment="1">
      <alignment horizontal="center" vertical="center" wrapText="1"/>
      <protection/>
    </xf>
    <xf numFmtId="0" fontId="12" fillId="2" borderId="52" xfId="23" applyFont="1" applyFill="1" applyBorder="1" applyAlignment="1">
      <alignment horizontal="center" vertical="center"/>
      <protection/>
    </xf>
    <xf numFmtId="0" fontId="12" fillId="2" borderId="8" xfId="23" applyFont="1" applyFill="1" applyBorder="1" applyAlignment="1">
      <alignment horizontal="center" vertical="center"/>
      <protection/>
    </xf>
    <xf numFmtId="0" fontId="16" fillId="2" borderId="52" xfId="23" applyFont="1" applyFill="1" applyBorder="1" applyAlignment="1">
      <alignment horizontal="center" vertical="center" wrapText="1"/>
      <protection/>
    </xf>
    <xf numFmtId="0" fontId="16" fillId="2" borderId="8" xfId="23" applyFont="1" applyFill="1" applyBorder="1" applyAlignment="1">
      <alignment horizontal="center" vertical="center" wrapText="1"/>
      <protection/>
    </xf>
    <xf numFmtId="0" fontId="12" fillId="2" borderId="53" xfId="23" applyFont="1" applyFill="1" applyBorder="1" applyAlignment="1">
      <alignment horizontal="center" vertical="center"/>
      <protection/>
    </xf>
    <xf numFmtId="0" fontId="12" fillId="2" borderId="60" xfId="23" applyFont="1" applyFill="1" applyBorder="1" applyAlignment="1">
      <alignment horizontal="center" vertical="center"/>
      <protection/>
    </xf>
    <xf numFmtId="41" fontId="0" fillId="2" borderId="27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3" fontId="29" fillId="2" borderId="12" xfId="18" applyNumberFormat="1" applyFont="1" applyFill="1" applyBorder="1" applyAlignment="1">
      <alignment horizontal="center" vertical="center"/>
    </xf>
    <xf numFmtId="0" fontId="29" fillId="2" borderId="10" xfId="18" applyNumberFormat="1" applyFont="1" applyFill="1" applyBorder="1" applyAlignment="1">
      <alignment horizontal="center" vertical="center"/>
    </xf>
    <xf numFmtId="0" fontId="29" fillId="2" borderId="32" xfId="18" applyNumberFormat="1" applyFont="1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41" fontId="0" fillId="2" borderId="27" xfId="18" applyFill="1" applyBorder="1" applyAlignment="1">
      <alignment horizontal="center" vertical="center"/>
    </xf>
    <xf numFmtId="41" fontId="0" fillId="2" borderId="65" xfId="18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1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23" applyFont="1" applyFill="1" applyBorder="1" applyAlignment="1">
      <alignment horizontal="left" vertical="center"/>
      <protection/>
    </xf>
    <xf numFmtId="0" fontId="16" fillId="2" borderId="2" xfId="23" applyFont="1" applyFill="1" applyBorder="1" applyAlignment="1">
      <alignment horizontal="center" vertical="center" wrapText="1"/>
      <protection/>
    </xf>
    <xf numFmtId="0" fontId="12" fillId="2" borderId="28" xfId="23" applyFont="1" applyFill="1" applyBorder="1" applyAlignment="1">
      <alignment horizontal="center" vertical="center"/>
      <protection/>
    </xf>
    <xf numFmtId="0" fontId="12" fillId="2" borderId="29" xfId="23" applyFont="1" applyFill="1" applyBorder="1" applyAlignment="1">
      <alignment horizontal="center" vertical="center"/>
      <protection/>
    </xf>
    <xf numFmtId="0" fontId="12" fillId="2" borderId="66" xfId="23" applyFont="1" applyFill="1" applyBorder="1" applyAlignment="1">
      <alignment horizontal="center" vertical="center"/>
      <protection/>
    </xf>
    <xf numFmtId="0" fontId="12" fillId="2" borderId="1" xfId="23" applyFont="1" applyFill="1" applyBorder="1" applyAlignment="1">
      <alignment horizontal="center" vertical="center"/>
      <protection/>
    </xf>
    <xf numFmtId="0" fontId="16" fillId="2" borderId="1" xfId="23" applyFont="1" applyFill="1" applyBorder="1" applyAlignment="1">
      <alignment horizontal="center" vertical="center" wrapText="1"/>
      <protection/>
    </xf>
    <xf numFmtId="0" fontId="16" fillId="2" borderId="1" xfId="23" applyFont="1" applyFill="1" applyBorder="1" applyAlignment="1">
      <alignment horizontal="center" vertical="center"/>
      <protection/>
    </xf>
    <xf numFmtId="181" fontId="12" fillId="2" borderId="1" xfId="23" applyNumberFormat="1" applyFont="1" applyFill="1" applyBorder="1" applyAlignment="1">
      <alignment horizontal="center" vertical="center"/>
      <protection/>
    </xf>
    <xf numFmtId="0" fontId="12" fillId="2" borderId="28" xfId="23" applyFont="1" applyFill="1" applyBorder="1" applyAlignment="1">
      <alignment horizontal="right" vertical="center"/>
      <protection/>
    </xf>
    <xf numFmtId="0" fontId="12" fillId="2" borderId="29" xfId="23" applyFont="1" applyFill="1" applyBorder="1" applyAlignment="1">
      <alignment horizontal="right" vertical="center"/>
      <protection/>
    </xf>
    <xf numFmtId="0" fontId="12" fillId="2" borderId="66" xfId="23" applyFont="1" applyFill="1" applyBorder="1" applyAlignment="1">
      <alignment horizontal="right" vertical="center"/>
      <protection/>
    </xf>
    <xf numFmtId="0" fontId="12" fillId="2" borderId="13" xfId="23" applyFont="1" applyFill="1" applyBorder="1" applyAlignment="1">
      <alignment horizontal="center" vertical="center"/>
      <protection/>
    </xf>
    <xf numFmtId="0" fontId="12" fillId="2" borderId="3" xfId="23" applyFont="1" applyFill="1" applyBorder="1" applyAlignment="1">
      <alignment horizontal="center" vertical="center"/>
      <protection/>
    </xf>
    <xf numFmtId="0" fontId="15" fillId="2" borderId="12" xfId="23" applyFont="1" applyFill="1" applyBorder="1" applyAlignment="1">
      <alignment horizontal="center" vertical="center"/>
      <protection/>
    </xf>
    <xf numFmtId="0" fontId="15" fillId="2" borderId="10" xfId="23" applyFont="1" applyFill="1" applyBorder="1" applyAlignment="1">
      <alignment horizontal="center" vertical="center"/>
      <protection/>
    </xf>
    <xf numFmtId="0" fontId="26" fillId="2" borderId="0" xfId="23" applyFont="1" applyFill="1" applyAlignment="1">
      <alignment horizontal="center" vertical="center"/>
      <protection/>
    </xf>
    <xf numFmtId="0" fontId="12" fillId="2" borderId="67" xfId="23" applyFont="1" applyFill="1" applyBorder="1" applyAlignment="1">
      <alignment horizontal="center" vertical="center"/>
      <protection/>
    </xf>
    <xf numFmtId="0" fontId="12" fillId="2" borderId="36" xfId="23" applyFont="1" applyFill="1" applyBorder="1" applyAlignment="1">
      <alignment horizontal="center" vertical="center"/>
      <protection/>
    </xf>
    <xf numFmtId="0" fontId="12" fillId="2" borderId="68" xfId="23" applyFont="1" applyFill="1" applyBorder="1" applyAlignment="1">
      <alignment horizontal="center" vertical="center"/>
      <protection/>
    </xf>
    <xf numFmtId="0" fontId="12" fillId="2" borderId="38" xfId="23" applyFont="1" applyFill="1" applyBorder="1" applyAlignment="1">
      <alignment horizontal="center" vertical="center"/>
      <protection/>
    </xf>
    <xf numFmtId="0" fontId="14" fillId="2" borderId="0" xfId="23" applyFont="1" applyFill="1" applyAlignment="1">
      <alignment horizontal="center" vertical="center"/>
      <protection/>
    </xf>
    <xf numFmtId="0" fontId="14" fillId="2" borderId="56" xfId="23" applyFont="1" applyFill="1" applyBorder="1" applyAlignment="1">
      <alignment horizontal="left" vertical="center"/>
      <protection/>
    </xf>
    <xf numFmtId="0" fontId="15" fillId="2" borderId="0" xfId="23" applyFont="1" applyFill="1" applyAlignment="1">
      <alignment horizontal="left" vertical="center"/>
      <protection/>
    </xf>
    <xf numFmtId="0" fontId="26" fillId="2" borderId="0" xfId="23" applyFont="1" applyFill="1" applyBorder="1" applyAlignment="1">
      <alignment horizontal="center" vertical="center"/>
      <protection/>
    </xf>
    <xf numFmtId="0" fontId="15" fillId="2" borderId="17" xfId="23" applyFont="1" applyFill="1" applyBorder="1" applyAlignment="1">
      <alignment horizontal="left" vertical="center"/>
      <protection/>
    </xf>
    <xf numFmtId="0" fontId="15" fillId="2" borderId="18" xfId="23" applyFont="1" applyFill="1" applyBorder="1" applyAlignment="1">
      <alignment horizontal="left" vertical="center"/>
      <protection/>
    </xf>
    <xf numFmtId="0" fontId="15" fillId="2" borderId="47" xfId="23" applyFont="1" applyFill="1" applyBorder="1" applyAlignment="1">
      <alignment horizontal="left" vertical="center"/>
      <protection/>
    </xf>
    <xf numFmtId="0" fontId="15" fillId="2" borderId="20" xfId="23" applyFont="1" applyFill="1" applyBorder="1" applyAlignment="1">
      <alignment horizontal="left" vertical="center"/>
      <protection/>
    </xf>
    <xf numFmtId="0" fontId="15" fillId="2" borderId="0" xfId="23" applyFont="1" applyFill="1" applyBorder="1" applyAlignment="1">
      <alignment horizontal="left" vertical="center"/>
      <protection/>
    </xf>
    <xf numFmtId="0" fontId="15" fillId="2" borderId="49" xfId="23" applyFont="1" applyFill="1" applyBorder="1" applyAlignment="1">
      <alignment horizontal="left" vertical="center"/>
      <protection/>
    </xf>
    <xf numFmtId="0" fontId="15" fillId="2" borderId="48" xfId="23" applyFont="1" applyFill="1" applyBorder="1" applyAlignment="1">
      <alignment horizontal="left" vertical="center"/>
      <protection/>
    </xf>
    <xf numFmtId="0" fontId="15" fillId="2" borderId="56" xfId="23" applyFont="1" applyFill="1" applyBorder="1" applyAlignment="1">
      <alignment horizontal="left" vertical="center"/>
      <protection/>
    </xf>
    <xf numFmtId="0" fontId="15" fillId="2" borderId="31" xfId="23" applyFont="1" applyFill="1" applyBorder="1" applyAlignment="1">
      <alignment horizontal="left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11" xfId="23" applyFont="1" applyFill="1" applyBorder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 wrapText="1"/>
      <protection/>
    </xf>
    <xf numFmtId="0" fontId="15" fillId="2" borderId="12" xfId="23" applyFont="1" applyFill="1" applyBorder="1" applyAlignment="1">
      <alignment horizontal="left" vertical="center"/>
      <protection/>
    </xf>
    <xf numFmtId="0" fontId="15" fillId="2" borderId="11" xfId="23" applyFont="1" applyFill="1" applyBorder="1" applyAlignment="1">
      <alignment horizontal="left" vertical="center"/>
      <protection/>
    </xf>
    <xf numFmtId="0" fontId="15" fillId="2" borderId="10" xfId="23" applyFont="1" applyFill="1" applyBorder="1" applyAlignment="1">
      <alignment horizontal="left" vertical="center"/>
      <protection/>
    </xf>
    <xf numFmtId="0" fontId="15" fillId="2" borderId="46" xfId="23" applyFont="1" applyFill="1" applyBorder="1" applyAlignment="1">
      <alignment horizontal="right" vertical="center"/>
      <protection/>
    </xf>
    <xf numFmtId="0" fontId="15" fillId="2" borderId="55" xfId="23" applyFont="1" applyFill="1" applyBorder="1" applyAlignment="1">
      <alignment horizontal="right" vertical="center"/>
      <protection/>
    </xf>
    <xf numFmtId="0" fontId="15" fillId="2" borderId="5" xfId="23" applyFont="1" applyFill="1" applyBorder="1" applyAlignment="1">
      <alignment horizontal="right" vertical="center"/>
      <protection/>
    </xf>
    <xf numFmtId="0" fontId="15" fillId="2" borderId="17" xfId="23" applyFont="1" applyFill="1" applyBorder="1" applyAlignment="1">
      <alignment horizontal="right" vertical="center"/>
      <protection/>
    </xf>
    <xf numFmtId="0" fontId="15" fillId="2" borderId="18" xfId="23" applyFont="1" applyFill="1" applyBorder="1" applyAlignment="1">
      <alignment horizontal="right" vertical="center"/>
      <protection/>
    </xf>
    <xf numFmtId="0" fontId="15" fillId="2" borderId="47" xfId="23" applyFont="1" applyFill="1" applyBorder="1" applyAlignment="1">
      <alignment horizontal="right" vertical="center"/>
      <protection/>
    </xf>
    <xf numFmtId="0" fontId="15" fillId="2" borderId="20" xfId="23" applyFont="1" applyFill="1" applyBorder="1" applyAlignment="1">
      <alignment horizontal="right" vertical="center"/>
      <protection/>
    </xf>
    <xf numFmtId="0" fontId="15" fillId="2" borderId="0" xfId="23" applyFont="1" applyFill="1" applyBorder="1" applyAlignment="1">
      <alignment horizontal="right" vertical="center"/>
      <protection/>
    </xf>
    <xf numFmtId="0" fontId="15" fillId="2" borderId="49" xfId="23" applyFont="1" applyFill="1" applyBorder="1" applyAlignment="1">
      <alignment horizontal="right" vertical="center"/>
      <protection/>
    </xf>
    <xf numFmtId="0" fontId="15" fillId="2" borderId="48" xfId="23" applyFont="1" applyFill="1" applyBorder="1" applyAlignment="1">
      <alignment horizontal="right" vertical="center"/>
      <protection/>
    </xf>
    <xf numFmtId="0" fontId="15" fillId="2" borderId="56" xfId="23" applyFont="1" applyFill="1" applyBorder="1" applyAlignment="1">
      <alignment horizontal="right" vertical="center"/>
      <protection/>
    </xf>
    <xf numFmtId="0" fontId="15" fillId="2" borderId="31" xfId="23" applyFont="1" applyFill="1" applyBorder="1" applyAlignment="1">
      <alignment horizontal="right" vertical="center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/>
      <protection/>
    </xf>
  </cellXfs>
  <cellStyles count="16">
    <cellStyle name="Normal" xfId="0"/>
    <cellStyle name="Followed Hyperlink" xfId="15"/>
    <cellStyle name="Percent" xfId="16"/>
    <cellStyle name="Comma" xfId="17"/>
    <cellStyle name="Comma [0]" xfId="18"/>
    <cellStyle name="콤마 [0]_PERSONAL" xfId="19"/>
    <cellStyle name="콤마_PERSONAL" xfId="20"/>
    <cellStyle name="Currency" xfId="21"/>
    <cellStyle name="Currency [0]" xfId="22"/>
    <cellStyle name="표준_~MF301F" xfId="23"/>
    <cellStyle name="Hyperlink" xfId="24"/>
    <cellStyle name="Comma [0]_MATERAL2" xfId="25"/>
    <cellStyle name="Comma_MATERAL2" xfId="26"/>
    <cellStyle name="Currency [0]_MATERAL2" xfId="27"/>
    <cellStyle name="Currency_MATERAL2" xfId="28"/>
    <cellStyle name="Normal_MATERAL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247650</xdr:rowOff>
    </xdr:from>
    <xdr:to>
      <xdr:col>1</xdr:col>
      <xdr:colOff>819150</xdr:colOff>
      <xdr:row>1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23</xdr:row>
      <xdr:rowOff>123825</xdr:rowOff>
    </xdr:from>
    <xdr:to>
      <xdr:col>1</xdr:col>
      <xdr:colOff>228600</xdr:colOff>
      <xdr:row>25</xdr:row>
      <xdr:rowOff>66675</xdr:rowOff>
    </xdr:to>
    <xdr:sp>
      <xdr:nvSpPr>
        <xdr:cNvPr id="1" name="Oval 43"/>
        <xdr:cNvSpPr>
          <a:spLocks/>
        </xdr:cNvSpPr>
      </xdr:nvSpPr>
      <xdr:spPr>
        <a:xfrm>
          <a:off x="647700" y="4133850"/>
          <a:ext cx="266700" cy="2857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133350</xdr:rowOff>
    </xdr:from>
    <xdr:to>
      <xdr:col>1</xdr:col>
      <xdr:colOff>219075</xdr:colOff>
      <xdr:row>4</xdr:row>
      <xdr:rowOff>38100</xdr:rowOff>
    </xdr:to>
    <xdr:sp>
      <xdr:nvSpPr>
        <xdr:cNvPr id="2" name="Oval 44"/>
        <xdr:cNvSpPr>
          <a:spLocks/>
        </xdr:cNvSpPr>
      </xdr:nvSpPr>
      <xdr:spPr>
        <a:xfrm>
          <a:off x="638175" y="542925"/>
          <a:ext cx="266700" cy="2476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714375"/>
          <a:ext cx="20002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체"/>
              <a:ea typeface="굴림체"/>
              <a:cs typeface="굴림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N24"/>
  <sheetViews>
    <sheetView showGridLines="0" workbookViewId="0" topLeftCell="A6">
      <selection activeCell="B22" sqref="B22"/>
    </sheetView>
  </sheetViews>
  <sheetFormatPr defaultColWidth="9.00390625" defaultRowHeight="13.5"/>
  <cols>
    <col min="1" max="1" width="12.50390625" style="0" customWidth="1"/>
    <col min="2" max="2" width="11.875" style="0" customWidth="1"/>
    <col min="3" max="3" width="11.625" style="0" customWidth="1"/>
    <col min="5" max="5" width="11.625" style="0" customWidth="1"/>
    <col min="6" max="6" width="8.125" style="0" customWidth="1"/>
    <col min="7" max="7" width="18.00390625" style="0" customWidth="1"/>
    <col min="8" max="8" width="8.375" style="0" customWidth="1"/>
    <col min="9" max="9" width="8.875" style="0" customWidth="1"/>
    <col min="10" max="10" width="13.125" style="0" customWidth="1"/>
    <col min="11" max="11" width="1.12109375" style="0" customWidth="1"/>
    <col min="12" max="12" width="8.50390625" style="0" customWidth="1"/>
    <col min="13" max="13" width="4.375" style="0" customWidth="1"/>
    <col min="14" max="14" width="3.375" style="0" customWidth="1"/>
  </cols>
  <sheetData>
    <row r="1" ht="79.5" customHeight="1"/>
    <row r="2" spans="1:14" s="169" customFormat="1" ht="68.25" customHeight="1">
      <c r="A2" s="229" t="s">
        <v>405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="169" customFormat="1" ht="27" customHeight="1"/>
    <row r="4" spans="3:12" s="169" customFormat="1" ht="20.25" customHeight="1">
      <c r="C4" s="170" t="s">
        <v>8</v>
      </c>
      <c r="D4" s="233"/>
      <c r="E4" s="234"/>
      <c r="F4" s="169" t="s">
        <v>406</v>
      </c>
      <c r="G4" s="171"/>
      <c r="H4" s="169" t="s">
        <v>9</v>
      </c>
      <c r="I4" s="169" t="s">
        <v>10</v>
      </c>
      <c r="J4" s="57"/>
      <c r="K4" s="57"/>
      <c r="L4" s="169" t="s">
        <v>11</v>
      </c>
    </row>
    <row r="5" s="169" customFormat="1" ht="14.25" thickBot="1"/>
    <row r="6" spans="1:14" s="57" customFormat="1" ht="13.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220" t="s">
        <v>12</v>
      </c>
      <c r="M6" s="221"/>
      <c r="N6" s="222"/>
    </row>
    <row r="7" spans="1:14" s="57" customFormat="1" ht="20.25" customHeight="1">
      <c r="A7" s="230" t="s">
        <v>13</v>
      </c>
      <c r="B7" s="231"/>
      <c r="C7" s="226" t="s">
        <v>407</v>
      </c>
      <c r="D7" s="227"/>
      <c r="E7" s="228"/>
      <c r="F7" s="41"/>
      <c r="G7" s="41" t="s">
        <v>15</v>
      </c>
      <c r="H7" s="217"/>
      <c r="I7" s="218"/>
      <c r="J7" s="219"/>
      <c r="K7" s="168"/>
      <c r="L7" s="223"/>
      <c r="M7" s="224"/>
      <c r="N7" s="225"/>
    </row>
    <row r="8" spans="1:14" s="57" customFormat="1" ht="13.5">
      <c r="A8" s="44"/>
      <c r="B8" s="41"/>
      <c r="C8" s="41"/>
      <c r="D8" s="41"/>
      <c r="E8" s="41"/>
      <c r="F8" s="41"/>
      <c r="G8" s="41"/>
      <c r="H8" s="41"/>
      <c r="I8" s="41"/>
      <c r="J8" s="41"/>
      <c r="K8" s="41"/>
      <c r="L8" s="45"/>
      <c r="M8" s="46"/>
      <c r="N8" s="47"/>
    </row>
    <row r="9" spans="1:14" s="57" customFormat="1" ht="20.25" customHeight="1">
      <c r="A9" s="230" t="s">
        <v>16</v>
      </c>
      <c r="B9" s="231"/>
      <c r="C9" s="217"/>
      <c r="D9" s="218"/>
      <c r="E9" s="219"/>
      <c r="F9" s="41"/>
      <c r="G9" s="41" t="s">
        <v>17</v>
      </c>
      <c r="H9" s="217"/>
      <c r="I9" s="218"/>
      <c r="J9" s="219"/>
      <c r="K9" s="41"/>
      <c r="L9" s="48" t="s">
        <v>18</v>
      </c>
      <c r="M9" s="41"/>
      <c r="N9" s="49" t="s">
        <v>19</v>
      </c>
    </row>
    <row r="10" spans="1:14" s="57" customFormat="1" ht="13.5">
      <c r="A10" s="4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50"/>
      <c r="M10" s="41"/>
      <c r="N10" s="51"/>
    </row>
    <row r="11" spans="1:14" s="57" customFormat="1" ht="20.25" customHeight="1">
      <c r="A11" s="230" t="s">
        <v>20</v>
      </c>
      <c r="B11" s="231"/>
      <c r="C11" s="217"/>
      <c r="D11" s="218"/>
      <c r="E11" s="218"/>
      <c r="F11" s="218"/>
      <c r="G11" s="219"/>
      <c r="H11" s="41"/>
      <c r="I11" s="41"/>
      <c r="J11" s="41"/>
      <c r="K11" s="41"/>
      <c r="L11" s="48" t="s">
        <v>21</v>
      </c>
      <c r="M11" s="41"/>
      <c r="N11" s="49" t="s">
        <v>19</v>
      </c>
    </row>
    <row r="12" spans="1:14" s="57" customFormat="1" ht="13.5">
      <c r="A12" s="4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0"/>
      <c r="M12" s="41"/>
      <c r="N12" s="51"/>
    </row>
    <row r="13" spans="1:14" s="57" customFormat="1" ht="20.25" customHeight="1">
      <c r="A13" s="230" t="s">
        <v>22</v>
      </c>
      <c r="B13" s="231"/>
      <c r="C13" s="41" t="s">
        <v>23</v>
      </c>
      <c r="D13" s="14"/>
      <c r="E13" s="41" t="s">
        <v>24</v>
      </c>
      <c r="F13" s="226" t="s">
        <v>14</v>
      </c>
      <c r="G13" s="228"/>
      <c r="H13" s="41" t="s">
        <v>25</v>
      </c>
      <c r="I13" s="217"/>
      <c r="J13" s="219"/>
      <c r="K13" s="41"/>
      <c r="L13" s="48" t="s">
        <v>26</v>
      </c>
      <c r="M13" s="41"/>
      <c r="N13" s="49" t="s">
        <v>19</v>
      </c>
    </row>
    <row r="14" spans="1:14" s="57" customFormat="1" ht="13.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50"/>
      <c r="M14" s="41"/>
      <c r="N14" s="51"/>
    </row>
    <row r="15" spans="1:14" s="57" customFormat="1" ht="20.25" customHeight="1">
      <c r="A15" s="230" t="s">
        <v>408</v>
      </c>
      <c r="B15" s="231"/>
      <c r="C15" s="217"/>
      <c r="D15" s="218"/>
      <c r="E15" s="219"/>
      <c r="F15" s="41"/>
      <c r="G15" s="41"/>
      <c r="H15" s="41"/>
      <c r="I15" s="41"/>
      <c r="J15" s="41"/>
      <c r="K15" s="41"/>
      <c r="L15" s="50"/>
      <c r="M15" s="41"/>
      <c r="N15" s="51"/>
    </row>
    <row r="16" spans="1:14" s="57" customFormat="1" ht="14.25" thickBo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5"/>
    </row>
    <row r="17" spans="1:14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1" ht="20.25" customHeight="1">
      <c r="B18" s="2"/>
      <c r="C18" s="19"/>
      <c r="D18" s="3"/>
      <c r="E18" s="2"/>
      <c r="F18" s="2"/>
      <c r="G18" s="2"/>
      <c r="H18" s="2"/>
      <c r="I18" s="2"/>
      <c r="J18" s="2"/>
      <c r="K18" s="2"/>
    </row>
    <row r="19" spans="2:11" ht="20.25" customHeight="1">
      <c r="B19" s="2"/>
      <c r="C19" s="2"/>
      <c r="D19" s="235"/>
      <c r="E19" s="235"/>
      <c r="F19" s="2"/>
      <c r="G19" s="2"/>
      <c r="H19" s="2"/>
      <c r="I19" s="2"/>
      <c r="J19" s="2"/>
      <c r="K19" s="2"/>
    </row>
    <row r="20" spans="2:11" ht="14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20.25" customHeight="1">
      <c r="B21" s="2"/>
      <c r="C21" s="2"/>
      <c r="D21" s="235"/>
      <c r="E21" s="235"/>
      <c r="F21" s="2"/>
      <c r="G21" s="2"/>
      <c r="H21" s="2"/>
      <c r="I21" s="2"/>
      <c r="J21" s="2"/>
      <c r="K21" s="2"/>
    </row>
    <row r="22" spans="2:11" ht="14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20.25" customHeight="1">
      <c r="B23" s="2"/>
      <c r="C23" s="19"/>
      <c r="D23" s="232"/>
      <c r="E23" s="232"/>
      <c r="F23" s="2"/>
      <c r="G23" s="2"/>
      <c r="H23" s="2"/>
      <c r="I23" s="2"/>
      <c r="J23" s="2"/>
      <c r="K23" s="2"/>
    </row>
    <row r="24" spans="2:11" ht="14.25"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9">
    <mergeCell ref="A2:N2"/>
    <mergeCell ref="A7:B7"/>
    <mergeCell ref="A9:B9"/>
    <mergeCell ref="D23:E23"/>
    <mergeCell ref="D4:E4"/>
    <mergeCell ref="D19:E19"/>
    <mergeCell ref="D21:E21"/>
    <mergeCell ref="A11:B11"/>
    <mergeCell ref="A13:B13"/>
    <mergeCell ref="A15:B15"/>
    <mergeCell ref="C15:E15"/>
    <mergeCell ref="L6:N7"/>
    <mergeCell ref="C7:E7"/>
    <mergeCell ref="C9:E9"/>
    <mergeCell ref="C11:G11"/>
    <mergeCell ref="H7:J7"/>
    <mergeCell ref="H9:J9"/>
    <mergeCell ref="I13:J13"/>
    <mergeCell ref="F13:G13"/>
  </mergeCells>
  <printOptions/>
  <pageMargins left="1.03" right="0.46" top="1.11" bottom="0.74" header="0.5" footer="0.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Q25"/>
  <sheetViews>
    <sheetView showGridLines="0" workbookViewId="0" topLeftCell="A1">
      <selection activeCell="D15" sqref="D15"/>
    </sheetView>
  </sheetViews>
  <sheetFormatPr defaultColWidth="9.00390625" defaultRowHeight="13.5"/>
  <cols>
    <col min="1" max="1" width="6.25390625" style="57" customWidth="1"/>
    <col min="2" max="2" width="6.375" style="57" customWidth="1"/>
    <col min="3" max="3" width="8.625" style="57" customWidth="1"/>
    <col min="4" max="4" width="8.375" style="57" customWidth="1"/>
    <col min="5" max="5" width="7.75390625" style="57" customWidth="1"/>
    <col min="6" max="6" width="10.875" style="57" customWidth="1"/>
    <col min="7" max="7" width="6.00390625" style="57" customWidth="1"/>
    <col min="8" max="8" width="7.875" style="57" customWidth="1"/>
    <col min="9" max="9" width="9.75390625" style="57" customWidth="1"/>
    <col min="10" max="10" width="8.25390625" style="57" customWidth="1"/>
    <col min="11" max="11" width="3.375" style="57" customWidth="1"/>
    <col min="12" max="12" width="9.375" style="57" customWidth="1"/>
    <col min="13" max="13" width="7.75390625" style="57" customWidth="1"/>
    <col min="14" max="14" width="8.50390625" style="57" customWidth="1"/>
    <col min="15" max="15" width="8.00390625" style="57" customWidth="1"/>
    <col min="16" max="16" width="8.375" style="57" customWidth="1"/>
    <col min="17" max="17" width="2.75390625" style="57" customWidth="1"/>
    <col min="18" max="20" width="5.50390625" style="57" customWidth="1"/>
    <col min="21" max="16384" width="9.00390625" style="57" customWidth="1"/>
  </cols>
  <sheetData>
    <row r="1" spans="1:17" ht="39" customHeight="1">
      <c r="A1" s="243" t="s">
        <v>393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6" s="119" customFormat="1" ht="21" thickBot="1">
      <c r="A3" s="118" t="s">
        <v>174</v>
      </c>
      <c r="P3" s="119" t="s">
        <v>62</v>
      </c>
    </row>
    <row r="4" spans="1:17" ht="18" customHeight="1">
      <c r="A4" s="275" t="s">
        <v>175</v>
      </c>
      <c r="B4" s="276"/>
      <c r="C4" s="300"/>
      <c r="D4" s="301"/>
      <c r="E4" s="302"/>
      <c r="F4" s="276" t="s">
        <v>132</v>
      </c>
      <c r="G4" s="300"/>
      <c r="H4" s="300"/>
      <c r="I4" s="301"/>
      <c r="J4" s="301"/>
      <c r="K4" s="301"/>
      <c r="L4" s="302"/>
      <c r="M4" s="300" t="s">
        <v>176</v>
      </c>
      <c r="N4" s="302"/>
      <c r="O4" s="67"/>
      <c r="P4" s="68"/>
      <c r="Q4" s="69"/>
    </row>
    <row r="5" spans="1:17" ht="18" customHeight="1">
      <c r="A5" s="308" t="s">
        <v>177</v>
      </c>
      <c r="B5" s="242"/>
      <c r="C5" s="217"/>
      <c r="D5" s="218"/>
      <c r="E5" s="71" t="s">
        <v>90</v>
      </c>
      <c r="F5" s="251" t="s">
        <v>178</v>
      </c>
      <c r="G5" s="251"/>
      <c r="H5" s="217"/>
      <c r="I5" s="218"/>
      <c r="J5" s="218"/>
      <c r="K5" s="71" t="s">
        <v>90</v>
      </c>
      <c r="L5" s="217" t="s">
        <v>179</v>
      </c>
      <c r="M5" s="219"/>
      <c r="N5" s="217"/>
      <c r="O5" s="218"/>
      <c r="P5" s="56"/>
      <c r="Q5" s="72" t="s">
        <v>90</v>
      </c>
    </row>
    <row r="6" spans="1:17" ht="18" customHeight="1">
      <c r="A6" s="308" t="s">
        <v>180</v>
      </c>
      <c r="B6" s="242"/>
      <c r="C6" s="217"/>
      <c r="D6" s="218"/>
      <c r="E6" s="218"/>
      <c r="F6" s="35" t="s">
        <v>181</v>
      </c>
      <c r="G6" s="56">
        <v>250</v>
      </c>
      <c r="H6" s="73" t="s">
        <v>182</v>
      </c>
      <c r="I6" s="218"/>
      <c r="J6" s="218"/>
      <c r="K6" s="56" t="s">
        <v>183</v>
      </c>
      <c r="L6" s="306" t="s">
        <v>184</v>
      </c>
      <c r="M6" s="307"/>
      <c r="N6" s="46"/>
      <c r="O6" s="46"/>
      <c r="P6" s="46"/>
      <c r="Q6" s="47"/>
    </row>
    <row r="7" spans="1:17" ht="18" customHeight="1">
      <c r="A7" s="308" t="s">
        <v>185</v>
      </c>
      <c r="B7" s="242"/>
      <c r="C7" s="41"/>
      <c r="D7" s="41"/>
      <c r="E7" s="41"/>
      <c r="F7" s="217" t="s">
        <v>150</v>
      </c>
      <c r="G7" s="219"/>
      <c r="H7" s="217"/>
      <c r="I7" s="218"/>
      <c r="J7" s="218"/>
      <c r="K7" s="41"/>
      <c r="L7" s="50"/>
      <c r="M7" s="41"/>
      <c r="N7" s="41"/>
      <c r="O7" s="41"/>
      <c r="P7" s="41"/>
      <c r="Q7" s="51"/>
    </row>
    <row r="8" spans="1:17" ht="18" customHeight="1" thickBot="1">
      <c r="A8" s="309" t="s">
        <v>186</v>
      </c>
      <c r="B8" s="310"/>
      <c r="C8" s="64" t="s">
        <v>40</v>
      </c>
      <c r="D8" s="270"/>
      <c r="E8" s="270"/>
      <c r="F8" s="74" t="s">
        <v>337</v>
      </c>
      <c r="G8" s="304" t="s">
        <v>338</v>
      </c>
      <c r="H8" s="304"/>
      <c r="I8" s="74" t="s">
        <v>187</v>
      </c>
      <c r="J8" s="270"/>
      <c r="K8" s="285"/>
      <c r="L8" s="54"/>
      <c r="M8" s="53"/>
      <c r="N8" s="53"/>
      <c r="O8" s="53"/>
      <c r="P8" s="53"/>
      <c r="Q8" s="55"/>
    </row>
    <row r="10" spans="1:16" s="119" customFormat="1" ht="21" thickBot="1">
      <c r="A10" s="118" t="s">
        <v>188</v>
      </c>
      <c r="P10" s="119" t="s">
        <v>62</v>
      </c>
    </row>
    <row r="11" spans="1:17" ht="18" customHeight="1">
      <c r="A11" s="275" t="s">
        <v>189</v>
      </c>
      <c r="B11" s="276" t="s">
        <v>190</v>
      </c>
      <c r="C11" s="276" t="s">
        <v>191</v>
      </c>
      <c r="D11" s="276"/>
      <c r="E11" s="276"/>
      <c r="F11" s="276"/>
      <c r="G11" s="276" t="s">
        <v>192</v>
      </c>
      <c r="H11" s="276"/>
      <c r="I11" s="153" t="s">
        <v>193</v>
      </c>
      <c r="J11" s="276" t="s">
        <v>194</v>
      </c>
      <c r="K11" s="276"/>
      <c r="L11" s="276" t="s">
        <v>148</v>
      </c>
      <c r="M11" s="276"/>
      <c r="N11" s="276" t="s">
        <v>195</v>
      </c>
      <c r="O11" s="288" t="s">
        <v>227</v>
      </c>
      <c r="P11" s="276" t="s">
        <v>164</v>
      </c>
      <c r="Q11" s="277"/>
    </row>
    <row r="12" spans="1:17" ht="18" customHeight="1">
      <c r="A12" s="308"/>
      <c r="B12" s="242"/>
      <c r="C12" s="14" t="s">
        <v>196</v>
      </c>
      <c r="D12" s="14" t="s">
        <v>197</v>
      </c>
      <c r="E12" s="14" t="s">
        <v>169</v>
      </c>
      <c r="F12" s="14" t="s">
        <v>221</v>
      </c>
      <c r="G12" s="14" t="s">
        <v>39</v>
      </c>
      <c r="H12" s="14" t="s">
        <v>198</v>
      </c>
      <c r="I12" s="146" t="s">
        <v>339</v>
      </c>
      <c r="J12" s="242"/>
      <c r="K12" s="242"/>
      <c r="L12" s="14" t="s">
        <v>154</v>
      </c>
      <c r="M12" s="14" t="s">
        <v>150</v>
      </c>
      <c r="N12" s="242"/>
      <c r="O12" s="242"/>
      <c r="P12" s="242"/>
      <c r="Q12" s="305"/>
    </row>
    <row r="13" spans="1:17" ht="18" customHeight="1">
      <c r="A13" s="70">
        <v>1</v>
      </c>
      <c r="B13" s="75"/>
      <c r="C13" s="76"/>
      <c r="D13" s="76"/>
      <c r="E13" s="76"/>
      <c r="F13" s="154">
        <f>SUM(C13:E13)</f>
        <v>0</v>
      </c>
      <c r="G13" s="76"/>
      <c r="H13" s="76"/>
      <c r="I13" s="155">
        <f>SUM(F13-H13)</f>
        <v>0</v>
      </c>
      <c r="J13" s="296">
        <f>TRUNC(I13*0.5/100,-1)</f>
        <v>0</v>
      </c>
      <c r="K13" s="297"/>
      <c r="L13" s="76"/>
      <c r="M13" s="76"/>
      <c r="N13" s="156">
        <f>J13-L13</f>
        <v>0</v>
      </c>
      <c r="O13" s="157">
        <f>TRUNC(N13*0.2,-1)</f>
        <v>0</v>
      </c>
      <c r="P13" s="296">
        <f>SUM(N13:O13)</f>
        <v>0</v>
      </c>
      <c r="Q13" s="303"/>
    </row>
    <row r="14" spans="1:17" ht="18" customHeight="1">
      <c r="A14" s="70">
        <v>2</v>
      </c>
      <c r="B14" s="77"/>
      <c r="C14" s="78"/>
      <c r="D14" s="78"/>
      <c r="E14" s="78"/>
      <c r="F14" s="157">
        <f>SUM(C14:E14)</f>
        <v>0</v>
      </c>
      <c r="G14" s="78"/>
      <c r="H14" s="78"/>
      <c r="I14" s="156">
        <f>SUM(F14-H14)</f>
        <v>0</v>
      </c>
      <c r="J14" s="296">
        <f>TRUNC(I14*0.5/100,-1)</f>
        <v>0</v>
      </c>
      <c r="K14" s="297"/>
      <c r="L14" s="78"/>
      <c r="M14" s="78"/>
      <c r="N14" s="156">
        <f>J14-L14</f>
        <v>0</v>
      </c>
      <c r="O14" s="157">
        <f>TRUNC(N14*0.2,-1)</f>
        <v>0</v>
      </c>
      <c r="P14" s="296">
        <f>SUM(N14:O14)</f>
        <v>0</v>
      </c>
      <c r="Q14" s="303"/>
    </row>
    <row r="15" spans="1:17" ht="18" customHeight="1">
      <c r="A15" s="70">
        <v>3</v>
      </c>
      <c r="B15" s="77"/>
      <c r="C15" s="78"/>
      <c r="D15" s="78"/>
      <c r="E15" s="78"/>
      <c r="F15" s="157">
        <f aca="true" t="shared" si="0" ref="F15:F24">SUM(C15:E15)</f>
        <v>0</v>
      </c>
      <c r="G15" s="78"/>
      <c r="H15" s="78"/>
      <c r="I15" s="156">
        <f aca="true" t="shared" si="1" ref="I15:I24">SUM(F15-H15)</f>
        <v>0</v>
      </c>
      <c r="J15" s="296">
        <f aca="true" t="shared" si="2" ref="J15:J24">TRUNC(I15*0.5/100,-1)</f>
        <v>0</v>
      </c>
      <c r="K15" s="297"/>
      <c r="L15" s="78"/>
      <c r="M15" s="78"/>
      <c r="N15" s="156">
        <f aca="true" t="shared" si="3" ref="N15:N24">J15-L15</f>
        <v>0</v>
      </c>
      <c r="O15" s="157">
        <f aca="true" t="shared" si="4" ref="O15:O24">TRUNC(N15*0.2,-1)</f>
        <v>0</v>
      </c>
      <c r="P15" s="296">
        <f aca="true" t="shared" si="5" ref="P15:P24">SUM(N15:O15)</f>
        <v>0</v>
      </c>
      <c r="Q15" s="303"/>
    </row>
    <row r="16" spans="1:17" ht="18" customHeight="1">
      <c r="A16" s="70">
        <v>4</v>
      </c>
      <c r="B16" s="77"/>
      <c r="C16" s="78"/>
      <c r="D16" s="78"/>
      <c r="E16" s="78"/>
      <c r="F16" s="157">
        <f t="shared" si="0"/>
        <v>0</v>
      </c>
      <c r="G16" s="78"/>
      <c r="H16" s="78"/>
      <c r="I16" s="156">
        <f t="shared" si="1"/>
        <v>0</v>
      </c>
      <c r="J16" s="296">
        <f t="shared" si="2"/>
        <v>0</v>
      </c>
      <c r="K16" s="297"/>
      <c r="L16" s="78"/>
      <c r="M16" s="78"/>
      <c r="N16" s="156">
        <f t="shared" si="3"/>
        <v>0</v>
      </c>
      <c r="O16" s="157">
        <f t="shared" si="4"/>
        <v>0</v>
      </c>
      <c r="P16" s="296">
        <f t="shared" si="5"/>
        <v>0</v>
      </c>
      <c r="Q16" s="303"/>
    </row>
    <row r="17" spans="1:17" ht="18" customHeight="1">
      <c r="A17" s="70">
        <v>5</v>
      </c>
      <c r="B17" s="77"/>
      <c r="C17" s="78"/>
      <c r="D17" s="78"/>
      <c r="E17" s="78"/>
      <c r="F17" s="157">
        <f t="shared" si="0"/>
        <v>0</v>
      </c>
      <c r="G17" s="78"/>
      <c r="H17" s="78"/>
      <c r="I17" s="156">
        <f t="shared" si="1"/>
        <v>0</v>
      </c>
      <c r="J17" s="296">
        <f t="shared" si="2"/>
        <v>0</v>
      </c>
      <c r="K17" s="297"/>
      <c r="L17" s="78"/>
      <c r="M17" s="78"/>
      <c r="N17" s="156">
        <f t="shared" si="3"/>
        <v>0</v>
      </c>
      <c r="O17" s="157">
        <f t="shared" si="4"/>
        <v>0</v>
      </c>
      <c r="P17" s="296">
        <f t="shared" si="5"/>
        <v>0</v>
      </c>
      <c r="Q17" s="303"/>
    </row>
    <row r="18" spans="1:17" ht="18" customHeight="1">
      <c r="A18" s="70">
        <v>6</v>
      </c>
      <c r="B18" s="77"/>
      <c r="C18" s="78"/>
      <c r="D18" s="78"/>
      <c r="E18" s="78"/>
      <c r="F18" s="157">
        <f t="shared" si="0"/>
        <v>0</v>
      </c>
      <c r="G18" s="78"/>
      <c r="H18" s="78"/>
      <c r="I18" s="156">
        <f t="shared" si="1"/>
        <v>0</v>
      </c>
      <c r="J18" s="296">
        <f t="shared" si="2"/>
        <v>0</v>
      </c>
      <c r="K18" s="297"/>
      <c r="L18" s="78"/>
      <c r="M18" s="78"/>
      <c r="N18" s="156">
        <f t="shared" si="3"/>
        <v>0</v>
      </c>
      <c r="O18" s="157">
        <f t="shared" si="4"/>
        <v>0</v>
      </c>
      <c r="P18" s="296">
        <f t="shared" si="5"/>
        <v>0</v>
      </c>
      <c r="Q18" s="303"/>
    </row>
    <row r="19" spans="1:17" ht="18" customHeight="1">
      <c r="A19" s="70">
        <v>7</v>
      </c>
      <c r="B19" s="77"/>
      <c r="C19" s="78"/>
      <c r="D19" s="78"/>
      <c r="E19" s="78"/>
      <c r="F19" s="157">
        <f t="shared" si="0"/>
        <v>0</v>
      </c>
      <c r="G19" s="78"/>
      <c r="H19" s="78"/>
      <c r="I19" s="156">
        <f t="shared" si="1"/>
        <v>0</v>
      </c>
      <c r="J19" s="296">
        <f t="shared" si="2"/>
        <v>0</v>
      </c>
      <c r="K19" s="297"/>
      <c r="L19" s="78"/>
      <c r="M19" s="78"/>
      <c r="N19" s="156">
        <f t="shared" si="3"/>
        <v>0</v>
      </c>
      <c r="O19" s="157">
        <f t="shared" si="4"/>
        <v>0</v>
      </c>
      <c r="P19" s="296">
        <f t="shared" si="5"/>
        <v>0</v>
      </c>
      <c r="Q19" s="303"/>
    </row>
    <row r="20" spans="1:17" ht="18" customHeight="1">
      <c r="A20" s="70">
        <v>8</v>
      </c>
      <c r="B20" s="77"/>
      <c r="C20" s="78"/>
      <c r="D20" s="78"/>
      <c r="E20" s="78"/>
      <c r="F20" s="157">
        <f t="shared" si="0"/>
        <v>0</v>
      </c>
      <c r="G20" s="78"/>
      <c r="H20" s="78"/>
      <c r="I20" s="156">
        <f t="shared" si="1"/>
        <v>0</v>
      </c>
      <c r="J20" s="296">
        <f t="shared" si="2"/>
        <v>0</v>
      </c>
      <c r="K20" s="297"/>
      <c r="L20" s="78"/>
      <c r="M20" s="78"/>
      <c r="N20" s="156">
        <f t="shared" si="3"/>
        <v>0</v>
      </c>
      <c r="O20" s="157">
        <f t="shared" si="4"/>
        <v>0</v>
      </c>
      <c r="P20" s="296">
        <f t="shared" si="5"/>
        <v>0</v>
      </c>
      <c r="Q20" s="303"/>
    </row>
    <row r="21" spans="1:17" ht="18" customHeight="1">
      <c r="A21" s="70">
        <v>9</v>
      </c>
      <c r="B21" s="77"/>
      <c r="C21" s="78"/>
      <c r="D21" s="78"/>
      <c r="E21" s="78"/>
      <c r="F21" s="157">
        <f t="shared" si="0"/>
        <v>0</v>
      </c>
      <c r="G21" s="78"/>
      <c r="H21" s="78"/>
      <c r="I21" s="156">
        <f t="shared" si="1"/>
        <v>0</v>
      </c>
      <c r="J21" s="296">
        <f t="shared" si="2"/>
        <v>0</v>
      </c>
      <c r="K21" s="297"/>
      <c r="L21" s="78"/>
      <c r="M21" s="78"/>
      <c r="N21" s="156">
        <f t="shared" si="3"/>
        <v>0</v>
      </c>
      <c r="O21" s="157">
        <f t="shared" si="4"/>
        <v>0</v>
      </c>
      <c r="P21" s="296">
        <f t="shared" si="5"/>
        <v>0</v>
      </c>
      <c r="Q21" s="303"/>
    </row>
    <row r="22" spans="1:17" ht="18" customHeight="1">
      <c r="A22" s="70">
        <v>10</v>
      </c>
      <c r="B22" s="77"/>
      <c r="C22" s="78"/>
      <c r="D22" s="78"/>
      <c r="E22" s="78"/>
      <c r="F22" s="157">
        <f t="shared" si="0"/>
        <v>0</v>
      </c>
      <c r="G22" s="78"/>
      <c r="H22" s="78"/>
      <c r="I22" s="156">
        <f t="shared" si="1"/>
        <v>0</v>
      </c>
      <c r="J22" s="296">
        <f t="shared" si="2"/>
        <v>0</v>
      </c>
      <c r="K22" s="297"/>
      <c r="L22" s="78"/>
      <c r="M22" s="78"/>
      <c r="N22" s="156">
        <f t="shared" si="3"/>
        <v>0</v>
      </c>
      <c r="O22" s="157">
        <f t="shared" si="4"/>
        <v>0</v>
      </c>
      <c r="P22" s="296">
        <f t="shared" si="5"/>
        <v>0</v>
      </c>
      <c r="Q22" s="303"/>
    </row>
    <row r="23" spans="1:17" ht="18" customHeight="1">
      <c r="A23" s="70">
        <v>11</v>
      </c>
      <c r="B23" s="77"/>
      <c r="C23" s="78"/>
      <c r="D23" s="78"/>
      <c r="E23" s="78"/>
      <c r="F23" s="157">
        <f t="shared" si="0"/>
        <v>0</v>
      </c>
      <c r="G23" s="78"/>
      <c r="H23" s="78"/>
      <c r="I23" s="156">
        <f t="shared" si="1"/>
        <v>0</v>
      </c>
      <c r="J23" s="296">
        <f t="shared" si="2"/>
        <v>0</v>
      </c>
      <c r="K23" s="297"/>
      <c r="L23" s="78"/>
      <c r="M23" s="78"/>
      <c r="N23" s="156">
        <f t="shared" si="3"/>
        <v>0</v>
      </c>
      <c r="O23" s="157">
        <f t="shared" si="4"/>
        <v>0</v>
      </c>
      <c r="P23" s="296">
        <f t="shared" si="5"/>
        <v>0</v>
      </c>
      <c r="Q23" s="303"/>
    </row>
    <row r="24" spans="1:17" ht="18" customHeight="1">
      <c r="A24" s="70">
        <v>12</v>
      </c>
      <c r="B24" s="77"/>
      <c r="C24" s="78"/>
      <c r="D24" s="78"/>
      <c r="E24" s="78"/>
      <c r="F24" s="157">
        <f t="shared" si="0"/>
        <v>0</v>
      </c>
      <c r="G24" s="78"/>
      <c r="H24" s="78"/>
      <c r="I24" s="156">
        <f t="shared" si="1"/>
        <v>0</v>
      </c>
      <c r="J24" s="296">
        <f t="shared" si="2"/>
        <v>0</v>
      </c>
      <c r="K24" s="297"/>
      <c r="L24" s="78"/>
      <c r="M24" s="78"/>
      <c r="N24" s="156">
        <f t="shared" si="3"/>
        <v>0</v>
      </c>
      <c r="O24" s="157">
        <f t="shared" si="4"/>
        <v>0</v>
      </c>
      <c r="P24" s="296">
        <f t="shared" si="5"/>
        <v>0</v>
      </c>
      <c r="Q24" s="303"/>
    </row>
    <row r="25" spans="1:17" ht="18" customHeight="1" thickBot="1">
      <c r="A25" s="59" t="s">
        <v>170</v>
      </c>
      <c r="B25" s="79"/>
      <c r="C25" s="80"/>
      <c r="D25" s="80"/>
      <c r="E25" s="80"/>
      <c r="F25" s="80"/>
      <c r="G25" s="80"/>
      <c r="H25" s="80"/>
      <c r="I25" s="80"/>
      <c r="J25" s="298"/>
      <c r="K25" s="298"/>
      <c r="L25" s="80"/>
      <c r="M25" s="80"/>
      <c r="N25" s="80"/>
      <c r="O25" s="80"/>
      <c r="P25" s="298"/>
      <c r="Q25" s="299"/>
    </row>
  </sheetData>
  <mergeCells count="58">
    <mergeCell ref="A1:Q1"/>
    <mergeCell ref="J15:K15"/>
    <mergeCell ref="J16:K16"/>
    <mergeCell ref="J17:K17"/>
    <mergeCell ref="P15:Q15"/>
    <mergeCell ref="P16:Q16"/>
    <mergeCell ref="P17:Q17"/>
    <mergeCell ref="J13:K13"/>
    <mergeCell ref="P13:Q13"/>
    <mergeCell ref="A11:A12"/>
    <mergeCell ref="J8:K8"/>
    <mergeCell ref="B11:B12"/>
    <mergeCell ref="A4:B4"/>
    <mergeCell ref="A5:B5"/>
    <mergeCell ref="A6:B6"/>
    <mergeCell ref="A7:B7"/>
    <mergeCell ref="A8:B8"/>
    <mergeCell ref="C11:F11"/>
    <mergeCell ref="C5:D5"/>
    <mergeCell ref="C4:E4"/>
    <mergeCell ref="M4:N4"/>
    <mergeCell ref="N5:O5"/>
    <mergeCell ref="H7:J7"/>
    <mergeCell ref="P11:Q12"/>
    <mergeCell ref="L5:M5"/>
    <mergeCell ref="L6:M6"/>
    <mergeCell ref="G11:H11"/>
    <mergeCell ref="L11:M11"/>
    <mergeCell ref="N11:N12"/>
    <mergeCell ref="O11:O12"/>
    <mergeCell ref="D8:E8"/>
    <mergeCell ref="C6:E6"/>
    <mergeCell ref="F4:G4"/>
    <mergeCell ref="F5:G5"/>
    <mergeCell ref="F7:G7"/>
    <mergeCell ref="G8:H8"/>
    <mergeCell ref="P14:Q14"/>
    <mergeCell ref="P18:Q18"/>
    <mergeCell ref="P19:Q19"/>
    <mergeCell ref="P20:Q20"/>
    <mergeCell ref="P21:Q21"/>
    <mergeCell ref="P22:Q22"/>
    <mergeCell ref="P23:Q23"/>
    <mergeCell ref="P24:Q24"/>
    <mergeCell ref="P25:Q25"/>
    <mergeCell ref="J14:K14"/>
    <mergeCell ref="H4:L4"/>
    <mergeCell ref="H5:J5"/>
    <mergeCell ref="I6:J6"/>
    <mergeCell ref="J11:K12"/>
    <mergeCell ref="J18:K18"/>
    <mergeCell ref="J19:K19"/>
    <mergeCell ref="J20:K20"/>
    <mergeCell ref="J25:K25"/>
    <mergeCell ref="J21:K21"/>
    <mergeCell ref="J22:K22"/>
    <mergeCell ref="J23:K23"/>
    <mergeCell ref="J24:K24"/>
  </mergeCells>
  <printOptions/>
  <pageMargins left="1.06" right="0.53" top="0.93" bottom="0.46" header="0.5" footer="0.3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D27"/>
  <sheetViews>
    <sheetView showGridLines="0" workbookViewId="0" topLeftCell="M1">
      <selection activeCell="AG4" sqref="AG4"/>
    </sheetView>
  </sheetViews>
  <sheetFormatPr defaultColWidth="9.00390625" defaultRowHeight="13.5"/>
  <cols>
    <col min="1" max="1" width="8.625" style="12" customWidth="1"/>
    <col min="2" max="2" width="12.25390625" style="12" customWidth="1"/>
    <col min="3" max="3" width="8.625" style="12" bestFit="1" customWidth="1"/>
    <col min="4" max="4" width="0.6171875" style="12" customWidth="1"/>
    <col min="5" max="5" width="2.00390625" style="12" customWidth="1"/>
    <col min="6" max="7" width="4.50390625" style="12" customWidth="1"/>
    <col min="8" max="8" width="4.25390625" style="12" customWidth="1"/>
    <col min="9" max="9" width="2.375" style="12" customWidth="1"/>
    <col min="10" max="10" width="4.625" style="12" customWidth="1"/>
    <col min="11" max="11" width="4.50390625" style="12" customWidth="1"/>
    <col min="12" max="12" width="3.00390625" style="12" customWidth="1"/>
    <col min="13" max="13" width="4.00390625" style="12" customWidth="1"/>
    <col min="14" max="14" width="3.50390625" style="12" customWidth="1"/>
    <col min="15" max="15" width="4.625" style="12" customWidth="1"/>
    <col min="16" max="16" width="4.25390625" style="12" customWidth="1"/>
    <col min="17" max="17" width="1.875" style="12" customWidth="1"/>
    <col min="18" max="18" width="6.875" style="12" customWidth="1"/>
    <col min="19" max="19" width="3.50390625" style="12" customWidth="1"/>
    <col min="20" max="20" width="1.4921875" style="12" customWidth="1"/>
    <col min="21" max="21" width="6.25390625" style="12" customWidth="1"/>
    <col min="22" max="22" width="6.75390625" style="12" customWidth="1"/>
    <col min="23" max="23" width="5.00390625" style="12" customWidth="1"/>
    <col min="24" max="24" width="3.00390625" style="12" customWidth="1"/>
    <col min="25" max="25" width="3.25390625" style="12" customWidth="1"/>
    <col min="26" max="26" width="4.25390625" style="12" customWidth="1"/>
    <col min="27" max="27" width="2.875" style="12" customWidth="1"/>
    <col min="28" max="28" width="5.00390625" style="12" customWidth="1"/>
    <col min="29" max="29" width="6.25390625" style="12" customWidth="1"/>
    <col min="30" max="30" width="5.125" style="12" customWidth="1"/>
    <col min="31" max="41" width="4.25390625" style="12" customWidth="1"/>
    <col min="42" max="16384" width="10.00390625" style="12" customWidth="1"/>
  </cols>
  <sheetData>
    <row r="1" spans="1:30" s="5" customFormat="1" ht="31.5" customHeight="1">
      <c r="A1" s="327" t="s">
        <v>394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</row>
    <row r="2" ht="14.25" thickBot="1"/>
    <row r="3" spans="1:30" ht="18" customHeight="1">
      <c r="A3" s="158" t="s">
        <v>159</v>
      </c>
      <c r="B3" s="143" t="s">
        <v>199</v>
      </c>
      <c r="C3" s="263" t="s">
        <v>200</v>
      </c>
      <c r="D3" s="263"/>
      <c r="E3" s="263"/>
      <c r="F3" s="313" t="s">
        <v>201</v>
      </c>
      <c r="G3" s="314"/>
      <c r="H3" s="314"/>
      <c r="I3" s="314"/>
      <c r="J3" s="315"/>
      <c r="K3" s="263" t="s">
        <v>202</v>
      </c>
      <c r="L3" s="263"/>
      <c r="M3" s="263"/>
      <c r="N3" s="320" t="s">
        <v>183</v>
      </c>
      <c r="O3" s="321"/>
      <c r="P3" s="322"/>
      <c r="Q3" s="263" t="s">
        <v>203</v>
      </c>
      <c r="R3" s="263"/>
      <c r="S3" s="263"/>
      <c r="T3" s="320" t="s">
        <v>204</v>
      </c>
      <c r="U3" s="321"/>
      <c r="V3" s="321"/>
      <c r="W3" s="321"/>
      <c r="X3" s="322"/>
      <c r="Y3" s="263" t="s">
        <v>205</v>
      </c>
      <c r="Z3" s="263"/>
      <c r="AA3" s="263"/>
      <c r="AB3" s="263" t="s">
        <v>102</v>
      </c>
      <c r="AC3" s="263"/>
      <c r="AD3" s="257"/>
    </row>
    <row r="4" spans="1:30" ht="30" customHeight="1">
      <c r="A4" s="312" t="s">
        <v>206</v>
      </c>
      <c r="B4" s="318" t="s">
        <v>228</v>
      </c>
      <c r="C4" s="317" t="s">
        <v>207</v>
      </c>
      <c r="D4" s="317"/>
      <c r="E4" s="316" t="s">
        <v>208</v>
      </c>
      <c r="F4" s="316"/>
      <c r="G4" s="316"/>
      <c r="H4" s="319">
        <v>35795</v>
      </c>
      <c r="I4" s="319"/>
      <c r="J4" s="319"/>
      <c r="K4" s="319"/>
      <c r="L4" s="319"/>
      <c r="M4" s="319">
        <v>36160</v>
      </c>
      <c r="N4" s="319"/>
      <c r="O4" s="319"/>
      <c r="P4" s="319"/>
      <c r="Q4" s="319"/>
      <c r="R4" s="319">
        <v>36525</v>
      </c>
      <c r="S4" s="319"/>
      <c r="T4" s="319"/>
      <c r="U4" s="319"/>
      <c r="V4" s="319">
        <v>36891</v>
      </c>
      <c r="W4" s="319"/>
      <c r="X4" s="319"/>
      <c r="Y4" s="319"/>
      <c r="Z4" s="319">
        <v>37256</v>
      </c>
      <c r="AA4" s="319"/>
      <c r="AB4" s="319"/>
      <c r="AC4" s="319"/>
      <c r="AD4" s="324" t="s">
        <v>68</v>
      </c>
    </row>
    <row r="5" spans="1:30" ht="30" customHeight="1">
      <c r="A5" s="312"/>
      <c r="B5" s="318"/>
      <c r="C5" s="317"/>
      <c r="D5" s="317"/>
      <c r="E5" s="316" t="s">
        <v>209</v>
      </c>
      <c r="F5" s="316"/>
      <c r="G5" s="9" t="s">
        <v>210</v>
      </c>
      <c r="H5" s="316" t="s">
        <v>209</v>
      </c>
      <c r="I5" s="316"/>
      <c r="J5" s="9" t="s">
        <v>210</v>
      </c>
      <c r="K5" s="317" t="s">
        <v>211</v>
      </c>
      <c r="L5" s="317"/>
      <c r="M5" s="316" t="s">
        <v>209</v>
      </c>
      <c r="N5" s="316"/>
      <c r="O5" s="9" t="s">
        <v>210</v>
      </c>
      <c r="P5" s="317" t="s">
        <v>211</v>
      </c>
      <c r="Q5" s="317"/>
      <c r="R5" s="9" t="s">
        <v>209</v>
      </c>
      <c r="S5" s="316" t="s">
        <v>210</v>
      </c>
      <c r="T5" s="316"/>
      <c r="U5" s="38" t="s">
        <v>211</v>
      </c>
      <c r="V5" s="9" t="s">
        <v>209</v>
      </c>
      <c r="W5" s="9" t="s">
        <v>210</v>
      </c>
      <c r="X5" s="317" t="s">
        <v>211</v>
      </c>
      <c r="Y5" s="318"/>
      <c r="Z5" s="316" t="s">
        <v>209</v>
      </c>
      <c r="AA5" s="316"/>
      <c r="AB5" s="9" t="s">
        <v>210</v>
      </c>
      <c r="AC5" s="38" t="s">
        <v>211</v>
      </c>
      <c r="AD5" s="324"/>
    </row>
    <row r="6" spans="1:30" s="10" customFormat="1" ht="24.75" customHeight="1">
      <c r="A6" s="17" t="s">
        <v>40</v>
      </c>
      <c r="B6" s="6"/>
      <c r="C6" s="325"/>
      <c r="D6" s="326"/>
      <c r="E6" s="325"/>
      <c r="F6" s="326"/>
      <c r="G6" s="6">
        <v>100</v>
      </c>
      <c r="H6" s="325"/>
      <c r="I6" s="326"/>
      <c r="J6" s="6">
        <v>100</v>
      </c>
      <c r="K6" s="325"/>
      <c r="L6" s="326"/>
      <c r="M6" s="325"/>
      <c r="N6" s="326"/>
      <c r="O6" s="6">
        <v>100</v>
      </c>
      <c r="P6" s="325"/>
      <c r="Q6" s="326"/>
      <c r="R6" s="6"/>
      <c r="S6" s="325">
        <v>100</v>
      </c>
      <c r="T6" s="326"/>
      <c r="U6" s="6"/>
      <c r="V6" s="6"/>
      <c r="W6" s="6">
        <v>100</v>
      </c>
      <c r="X6" s="325"/>
      <c r="Y6" s="326"/>
      <c r="Z6" s="325"/>
      <c r="AA6" s="326"/>
      <c r="AB6" s="6">
        <v>100</v>
      </c>
      <c r="AC6" s="6"/>
      <c r="AD6" s="18"/>
    </row>
    <row r="7" spans="1:30" ht="16.5" customHeight="1">
      <c r="A7" s="81"/>
      <c r="B7" s="39"/>
      <c r="C7" s="323"/>
      <c r="D7" s="323"/>
      <c r="E7" s="323"/>
      <c r="F7" s="323"/>
      <c r="G7" s="39"/>
      <c r="H7" s="323"/>
      <c r="I7" s="323"/>
      <c r="J7" s="39"/>
      <c r="K7" s="323"/>
      <c r="L7" s="323"/>
      <c r="M7" s="323"/>
      <c r="N7" s="323"/>
      <c r="O7" s="39"/>
      <c r="P7" s="323"/>
      <c r="Q7" s="323"/>
      <c r="R7" s="39"/>
      <c r="S7" s="323"/>
      <c r="T7" s="323"/>
      <c r="U7" s="39"/>
      <c r="V7" s="39"/>
      <c r="W7" s="39"/>
      <c r="X7" s="323"/>
      <c r="Y7" s="323"/>
      <c r="Z7" s="323"/>
      <c r="AA7" s="323"/>
      <c r="AB7" s="39"/>
      <c r="AC7" s="39"/>
      <c r="AD7" s="82"/>
    </row>
    <row r="8" spans="1:30" ht="16.5" customHeight="1">
      <c r="A8" s="83"/>
      <c r="B8" s="84"/>
      <c r="C8" s="328"/>
      <c r="D8" s="329"/>
      <c r="E8" s="328"/>
      <c r="F8" s="329"/>
      <c r="G8" s="84"/>
      <c r="H8" s="328"/>
      <c r="I8" s="329"/>
      <c r="J8" s="84"/>
      <c r="K8" s="328"/>
      <c r="L8" s="329"/>
      <c r="M8" s="328"/>
      <c r="N8" s="329"/>
      <c r="O8" s="84"/>
      <c r="P8" s="328"/>
      <c r="Q8" s="329"/>
      <c r="R8" s="84"/>
      <c r="S8" s="328"/>
      <c r="T8" s="329"/>
      <c r="U8" s="84"/>
      <c r="V8" s="84"/>
      <c r="W8" s="84"/>
      <c r="X8" s="328"/>
      <c r="Y8" s="329"/>
      <c r="Z8" s="328"/>
      <c r="AA8" s="329"/>
      <c r="AB8" s="84"/>
      <c r="AC8" s="84"/>
      <c r="AD8" s="85"/>
    </row>
    <row r="9" spans="1:30" ht="16.5" customHeight="1">
      <c r="A9" s="83"/>
      <c r="B9" s="84"/>
      <c r="C9" s="328"/>
      <c r="D9" s="329"/>
      <c r="E9" s="328"/>
      <c r="F9" s="329"/>
      <c r="G9" s="84"/>
      <c r="H9" s="328"/>
      <c r="I9" s="329"/>
      <c r="J9" s="84"/>
      <c r="K9" s="328"/>
      <c r="L9" s="329"/>
      <c r="M9" s="328"/>
      <c r="N9" s="329"/>
      <c r="O9" s="84"/>
      <c r="P9" s="328"/>
      <c r="Q9" s="329"/>
      <c r="R9" s="84"/>
      <c r="S9" s="328"/>
      <c r="T9" s="329"/>
      <c r="U9" s="84"/>
      <c r="V9" s="84"/>
      <c r="W9" s="84"/>
      <c r="X9" s="328"/>
      <c r="Y9" s="329"/>
      <c r="Z9" s="328"/>
      <c r="AA9" s="329"/>
      <c r="AB9" s="84"/>
      <c r="AC9" s="84"/>
      <c r="AD9" s="85"/>
    </row>
    <row r="10" spans="1:30" ht="16.5" customHeight="1">
      <c r="A10" s="83"/>
      <c r="B10" s="84"/>
      <c r="C10" s="328"/>
      <c r="D10" s="329"/>
      <c r="E10" s="328"/>
      <c r="F10" s="329"/>
      <c r="G10" s="84"/>
      <c r="H10" s="328"/>
      <c r="I10" s="329"/>
      <c r="J10" s="84"/>
      <c r="K10" s="328"/>
      <c r="L10" s="329"/>
      <c r="M10" s="328"/>
      <c r="N10" s="329"/>
      <c r="O10" s="84"/>
      <c r="P10" s="328"/>
      <c r="Q10" s="329"/>
      <c r="R10" s="84"/>
      <c r="S10" s="328"/>
      <c r="T10" s="329"/>
      <c r="U10" s="84"/>
      <c r="V10" s="84"/>
      <c r="W10" s="84"/>
      <c r="X10" s="328"/>
      <c r="Y10" s="329"/>
      <c r="Z10" s="328"/>
      <c r="AA10" s="329"/>
      <c r="AB10" s="84"/>
      <c r="AC10" s="84"/>
      <c r="AD10" s="85"/>
    </row>
    <row r="11" spans="1:30" ht="16.5" customHeight="1">
      <c r="A11" s="83"/>
      <c r="B11" s="84"/>
      <c r="C11" s="328"/>
      <c r="D11" s="329"/>
      <c r="E11" s="328"/>
      <c r="F11" s="329"/>
      <c r="G11" s="84"/>
      <c r="H11" s="328"/>
      <c r="I11" s="329"/>
      <c r="J11" s="84"/>
      <c r="K11" s="328"/>
      <c r="L11" s="329"/>
      <c r="M11" s="328"/>
      <c r="N11" s="329"/>
      <c r="O11" s="84"/>
      <c r="P11" s="328"/>
      <c r="Q11" s="329"/>
      <c r="R11" s="84"/>
      <c r="S11" s="328"/>
      <c r="T11" s="329"/>
      <c r="U11" s="84"/>
      <c r="V11" s="84"/>
      <c r="W11" s="84"/>
      <c r="X11" s="328"/>
      <c r="Y11" s="329"/>
      <c r="Z11" s="328"/>
      <c r="AA11" s="329"/>
      <c r="AB11" s="84"/>
      <c r="AC11" s="84"/>
      <c r="AD11" s="85"/>
    </row>
    <row r="12" spans="1:30" ht="16.5" customHeight="1">
      <c r="A12" s="83"/>
      <c r="B12" s="84"/>
      <c r="C12" s="328"/>
      <c r="D12" s="329"/>
      <c r="E12" s="328"/>
      <c r="F12" s="329"/>
      <c r="G12" s="84"/>
      <c r="H12" s="328"/>
      <c r="I12" s="329"/>
      <c r="J12" s="84"/>
      <c r="K12" s="328"/>
      <c r="L12" s="329"/>
      <c r="M12" s="328"/>
      <c r="N12" s="329"/>
      <c r="O12" s="84"/>
      <c r="P12" s="328"/>
      <c r="Q12" s="329"/>
      <c r="R12" s="84"/>
      <c r="S12" s="328"/>
      <c r="T12" s="329"/>
      <c r="U12" s="84"/>
      <c r="V12" s="84"/>
      <c r="W12" s="84"/>
      <c r="X12" s="328"/>
      <c r="Y12" s="329"/>
      <c r="Z12" s="328"/>
      <c r="AA12" s="329"/>
      <c r="AB12" s="84"/>
      <c r="AC12" s="84"/>
      <c r="AD12" s="85"/>
    </row>
    <row r="13" spans="1:30" ht="16.5" customHeight="1">
      <c r="A13" s="83"/>
      <c r="B13" s="84"/>
      <c r="C13" s="328"/>
      <c r="D13" s="329"/>
      <c r="E13" s="328"/>
      <c r="F13" s="329"/>
      <c r="G13" s="84"/>
      <c r="H13" s="328"/>
      <c r="I13" s="329"/>
      <c r="J13" s="84"/>
      <c r="K13" s="328"/>
      <c r="L13" s="329"/>
      <c r="M13" s="328"/>
      <c r="N13" s="329"/>
      <c r="O13" s="84"/>
      <c r="P13" s="328"/>
      <c r="Q13" s="329"/>
      <c r="R13" s="84"/>
      <c r="S13" s="328"/>
      <c r="T13" s="329"/>
      <c r="U13" s="84"/>
      <c r="V13" s="84"/>
      <c r="W13" s="84"/>
      <c r="X13" s="328"/>
      <c r="Y13" s="329"/>
      <c r="Z13" s="328"/>
      <c r="AA13" s="329"/>
      <c r="AB13" s="84"/>
      <c r="AC13" s="84"/>
      <c r="AD13" s="85"/>
    </row>
    <row r="14" spans="1:30" ht="16.5" customHeight="1">
      <c r="A14" s="83"/>
      <c r="B14" s="84"/>
      <c r="C14" s="328"/>
      <c r="D14" s="329"/>
      <c r="E14" s="328"/>
      <c r="F14" s="329"/>
      <c r="G14" s="84"/>
      <c r="H14" s="328"/>
      <c r="I14" s="329"/>
      <c r="J14" s="84"/>
      <c r="K14" s="328"/>
      <c r="L14" s="329"/>
      <c r="M14" s="328"/>
      <c r="N14" s="329"/>
      <c r="O14" s="84"/>
      <c r="P14" s="328"/>
      <c r="Q14" s="329"/>
      <c r="R14" s="84"/>
      <c r="S14" s="328"/>
      <c r="T14" s="329"/>
      <c r="U14" s="84"/>
      <c r="V14" s="84"/>
      <c r="W14" s="84"/>
      <c r="X14" s="328"/>
      <c r="Y14" s="329"/>
      <c r="Z14" s="328"/>
      <c r="AA14" s="329"/>
      <c r="AB14" s="84"/>
      <c r="AC14" s="84"/>
      <c r="AD14" s="85"/>
    </row>
    <row r="15" spans="1:30" ht="16.5" customHeight="1">
      <c r="A15" s="83"/>
      <c r="B15" s="84"/>
      <c r="C15" s="328"/>
      <c r="D15" s="329"/>
      <c r="E15" s="328"/>
      <c r="F15" s="329"/>
      <c r="G15" s="84"/>
      <c r="H15" s="328"/>
      <c r="I15" s="329"/>
      <c r="J15" s="84"/>
      <c r="K15" s="328"/>
      <c r="L15" s="329"/>
      <c r="M15" s="328"/>
      <c r="N15" s="329"/>
      <c r="O15" s="84"/>
      <c r="P15" s="328"/>
      <c r="Q15" s="329"/>
      <c r="R15" s="84"/>
      <c r="S15" s="328"/>
      <c r="T15" s="329"/>
      <c r="U15" s="84"/>
      <c r="V15" s="84"/>
      <c r="W15" s="84"/>
      <c r="X15" s="328"/>
      <c r="Y15" s="329"/>
      <c r="Z15" s="328"/>
      <c r="AA15" s="329"/>
      <c r="AB15" s="84"/>
      <c r="AC15" s="84"/>
      <c r="AD15" s="85"/>
    </row>
    <row r="16" spans="1:30" ht="16.5" customHeight="1">
      <c r="A16" s="83"/>
      <c r="B16" s="84"/>
      <c r="C16" s="328"/>
      <c r="D16" s="329"/>
      <c r="E16" s="328"/>
      <c r="F16" s="329"/>
      <c r="G16" s="84"/>
      <c r="H16" s="328"/>
      <c r="I16" s="329"/>
      <c r="J16" s="84"/>
      <c r="K16" s="328"/>
      <c r="L16" s="329"/>
      <c r="M16" s="328"/>
      <c r="N16" s="329"/>
      <c r="O16" s="84"/>
      <c r="P16" s="328"/>
      <c r="Q16" s="329"/>
      <c r="R16" s="84"/>
      <c r="S16" s="328"/>
      <c r="T16" s="329"/>
      <c r="U16" s="84"/>
      <c r="V16" s="84"/>
      <c r="W16" s="84"/>
      <c r="X16" s="328"/>
      <c r="Y16" s="329"/>
      <c r="Z16" s="328"/>
      <c r="AA16" s="329"/>
      <c r="AB16" s="84"/>
      <c r="AC16" s="84"/>
      <c r="AD16" s="85"/>
    </row>
    <row r="17" spans="1:30" ht="16.5" customHeight="1">
      <c r="A17" s="83"/>
      <c r="B17" s="84"/>
      <c r="C17" s="328"/>
      <c r="D17" s="329"/>
      <c r="E17" s="328"/>
      <c r="F17" s="329"/>
      <c r="G17" s="84"/>
      <c r="H17" s="328"/>
      <c r="I17" s="329"/>
      <c r="J17" s="84"/>
      <c r="K17" s="328"/>
      <c r="L17" s="329"/>
      <c r="M17" s="328"/>
      <c r="N17" s="329"/>
      <c r="O17" s="84"/>
      <c r="P17" s="328"/>
      <c r="Q17" s="329"/>
      <c r="R17" s="84"/>
      <c r="S17" s="328"/>
      <c r="T17" s="329"/>
      <c r="U17" s="84"/>
      <c r="V17" s="84"/>
      <c r="W17" s="84"/>
      <c r="X17" s="328"/>
      <c r="Y17" s="329"/>
      <c r="Z17" s="328"/>
      <c r="AA17" s="329"/>
      <c r="AB17" s="84"/>
      <c r="AC17" s="84"/>
      <c r="AD17" s="85"/>
    </row>
    <row r="18" spans="1:30" ht="16.5" customHeight="1">
      <c r="A18" s="83"/>
      <c r="B18" s="84"/>
      <c r="C18" s="328"/>
      <c r="D18" s="329"/>
      <c r="E18" s="328"/>
      <c r="F18" s="329"/>
      <c r="G18" s="84"/>
      <c r="H18" s="328"/>
      <c r="I18" s="329"/>
      <c r="J18" s="84"/>
      <c r="K18" s="328"/>
      <c r="L18" s="329"/>
      <c r="M18" s="328"/>
      <c r="N18" s="329"/>
      <c r="O18" s="84"/>
      <c r="P18" s="328"/>
      <c r="Q18" s="329"/>
      <c r="R18" s="84"/>
      <c r="S18" s="328"/>
      <c r="T18" s="329"/>
      <c r="U18" s="84"/>
      <c r="V18" s="84"/>
      <c r="W18" s="84"/>
      <c r="X18" s="328"/>
      <c r="Y18" s="329"/>
      <c r="Z18" s="328"/>
      <c r="AA18" s="329"/>
      <c r="AB18" s="84"/>
      <c r="AC18" s="84"/>
      <c r="AD18" s="85"/>
    </row>
    <row r="19" spans="1:30" ht="16.5" customHeight="1">
      <c r="A19" s="83"/>
      <c r="B19" s="84"/>
      <c r="C19" s="328"/>
      <c r="D19" s="329"/>
      <c r="E19" s="328"/>
      <c r="F19" s="329"/>
      <c r="G19" s="84"/>
      <c r="H19" s="328"/>
      <c r="I19" s="329"/>
      <c r="J19" s="84"/>
      <c r="K19" s="328"/>
      <c r="L19" s="329"/>
      <c r="M19" s="328"/>
      <c r="N19" s="329"/>
      <c r="O19" s="84"/>
      <c r="P19" s="328"/>
      <c r="Q19" s="329"/>
      <c r="R19" s="84"/>
      <c r="S19" s="328"/>
      <c r="T19" s="329"/>
      <c r="U19" s="84"/>
      <c r="V19" s="84"/>
      <c r="W19" s="84"/>
      <c r="X19" s="328"/>
      <c r="Y19" s="329"/>
      <c r="Z19" s="328"/>
      <c r="AA19" s="329"/>
      <c r="AB19" s="84"/>
      <c r="AC19" s="84"/>
      <c r="AD19" s="85"/>
    </row>
    <row r="20" spans="1:30" ht="16.5" customHeight="1">
      <c r="A20" s="83"/>
      <c r="B20" s="84"/>
      <c r="C20" s="328"/>
      <c r="D20" s="329"/>
      <c r="E20" s="328"/>
      <c r="F20" s="329"/>
      <c r="G20" s="84"/>
      <c r="H20" s="328"/>
      <c r="I20" s="329"/>
      <c r="J20" s="84"/>
      <c r="K20" s="328"/>
      <c r="L20" s="329"/>
      <c r="M20" s="328"/>
      <c r="N20" s="329"/>
      <c r="O20" s="84"/>
      <c r="P20" s="328"/>
      <c r="Q20" s="329"/>
      <c r="R20" s="84"/>
      <c r="S20" s="328"/>
      <c r="T20" s="329"/>
      <c r="U20" s="84"/>
      <c r="V20" s="84"/>
      <c r="W20" s="84"/>
      <c r="X20" s="328"/>
      <c r="Y20" s="329"/>
      <c r="Z20" s="328"/>
      <c r="AA20" s="329"/>
      <c r="AB20" s="84"/>
      <c r="AC20" s="84"/>
      <c r="AD20" s="85"/>
    </row>
    <row r="21" spans="1:30" ht="16.5" customHeight="1">
      <c r="A21" s="83"/>
      <c r="B21" s="84"/>
      <c r="C21" s="328"/>
      <c r="D21" s="329"/>
      <c r="E21" s="328"/>
      <c r="F21" s="329"/>
      <c r="G21" s="84"/>
      <c r="H21" s="328"/>
      <c r="I21" s="329"/>
      <c r="J21" s="84"/>
      <c r="K21" s="328"/>
      <c r="L21" s="329"/>
      <c r="M21" s="328"/>
      <c r="N21" s="329"/>
      <c r="O21" s="84"/>
      <c r="P21" s="328"/>
      <c r="Q21" s="329"/>
      <c r="R21" s="84"/>
      <c r="S21" s="328"/>
      <c r="T21" s="329"/>
      <c r="U21" s="84"/>
      <c r="V21" s="84"/>
      <c r="W21" s="84"/>
      <c r="X21" s="328"/>
      <c r="Y21" s="329"/>
      <c r="Z21" s="328"/>
      <c r="AA21" s="329"/>
      <c r="AB21" s="84"/>
      <c r="AC21" s="84"/>
      <c r="AD21" s="85"/>
    </row>
    <row r="22" spans="1:30" ht="16.5" customHeight="1">
      <c r="A22" s="83"/>
      <c r="B22" s="84"/>
      <c r="C22" s="328"/>
      <c r="D22" s="329"/>
      <c r="E22" s="328"/>
      <c r="F22" s="329"/>
      <c r="G22" s="84"/>
      <c r="H22" s="328"/>
      <c r="I22" s="329"/>
      <c r="J22" s="84"/>
      <c r="K22" s="328"/>
      <c r="L22" s="329"/>
      <c r="M22" s="328"/>
      <c r="N22" s="329"/>
      <c r="O22" s="84"/>
      <c r="P22" s="328"/>
      <c r="Q22" s="329"/>
      <c r="R22" s="84"/>
      <c r="S22" s="328"/>
      <c r="T22" s="329"/>
      <c r="U22" s="84"/>
      <c r="V22" s="84"/>
      <c r="W22" s="84"/>
      <c r="X22" s="328"/>
      <c r="Y22" s="329"/>
      <c r="Z22" s="328"/>
      <c r="AA22" s="329"/>
      <c r="AB22" s="84"/>
      <c r="AC22" s="84"/>
      <c r="AD22" s="85"/>
    </row>
    <row r="23" spans="1:30" ht="16.5" customHeight="1">
      <c r="A23" s="83"/>
      <c r="B23" s="84"/>
      <c r="C23" s="328"/>
      <c r="D23" s="329"/>
      <c r="E23" s="328"/>
      <c r="F23" s="329"/>
      <c r="G23" s="84"/>
      <c r="H23" s="328"/>
      <c r="I23" s="329"/>
      <c r="J23" s="84"/>
      <c r="K23" s="328"/>
      <c r="L23" s="329"/>
      <c r="M23" s="328"/>
      <c r="N23" s="329"/>
      <c r="O23" s="84"/>
      <c r="P23" s="328"/>
      <c r="Q23" s="329"/>
      <c r="R23" s="84"/>
      <c r="S23" s="328"/>
      <c r="T23" s="329"/>
      <c r="U23" s="84"/>
      <c r="V23" s="84"/>
      <c r="W23" s="84"/>
      <c r="X23" s="328"/>
      <c r="Y23" s="329"/>
      <c r="Z23" s="328"/>
      <c r="AA23" s="329"/>
      <c r="AB23" s="84"/>
      <c r="AC23" s="84"/>
      <c r="AD23" s="85"/>
    </row>
    <row r="24" spans="1:30" ht="16.5" customHeight="1" thickBot="1">
      <c r="A24" s="86"/>
      <c r="B24" s="87"/>
      <c r="C24" s="330"/>
      <c r="D24" s="331"/>
      <c r="E24" s="330"/>
      <c r="F24" s="331"/>
      <c r="G24" s="87"/>
      <c r="H24" s="330"/>
      <c r="I24" s="331"/>
      <c r="J24" s="87"/>
      <c r="K24" s="330"/>
      <c r="L24" s="331"/>
      <c r="M24" s="330"/>
      <c r="N24" s="331"/>
      <c r="O24" s="87"/>
      <c r="P24" s="330"/>
      <c r="Q24" s="331"/>
      <c r="R24" s="87"/>
      <c r="S24" s="330"/>
      <c r="T24" s="331"/>
      <c r="U24" s="87"/>
      <c r="V24" s="87"/>
      <c r="W24" s="87"/>
      <c r="X24" s="330"/>
      <c r="Y24" s="331"/>
      <c r="Z24" s="330"/>
      <c r="AA24" s="331"/>
      <c r="AB24" s="87"/>
      <c r="AC24" s="87"/>
      <c r="AD24" s="88"/>
    </row>
    <row r="25" ht="14.25" customHeight="1"/>
    <row r="26" s="115" customFormat="1" ht="14.25">
      <c r="A26" s="102" t="s">
        <v>212</v>
      </c>
    </row>
    <row r="27" spans="1:28" s="115" customFormat="1" ht="22.5">
      <c r="A27" s="102" t="s">
        <v>213</v>
      </c>
      <c r="L27" s="116"/>
      <c r="M27" s="117"/>
      <c r="N27" s="117"/>
      <c r="O27" s="116"/>
      <c r="P27" s="115" t="s">
        <v>256</v>
      </c>
      <c r="V27" s="115" t="s">
        <v>254</v>
      </c>
      <c r="X27" s="311"/>
      <c r="Y27" s="311"/>
      <c r="Z27" s="311"/>
      <c r="AA27" s="311"/>
      <c r="AB27" s="115" t="s">
        <v>255</v>
      </c>
    </row>
  </sheetData>
  <mergeCells count="199">
    <mergeCell ref="Z24:AA24"/>
    <mergeCell ref="M24:N24"/>
    <mergeCell ref="P24:Q24"/>
    <mergeCell ref="S24:T24"/>
    <mergeCell ref="X24:Y24"/>
    <mergeCell ref="C24:D24"/>
    <mergeCell ref="E24:F24"/>
    <mergeCell ref="H24:I24"/>
    <mergeCell ref="K24:L24"/>
    <mergeCell ref="Z22:AA22"/>
    <mergeCell ref="C23:D23"/>
    <mergeCell ref="E23:F23"/>
    <mergeCell ref="H23:I23"/>
    <mergeCell ref="K23:L23"/>
    <mergeCell ref="M23:N23"/>
    <mergeCell ref="P23:Q23"/>
    <mergeCell ref="S23:T23"/>
    <mergeCell ref="X23:Y23"/>
    <mergeCell ref="Z23:AA23"/>
    <mergeCell ref="M22:N22"/>
    <mergeCell ref="P22:Q22"/>
    <mergeCell ref="S22:T22"/>
    <mergeCell ref="X22:Y22"/>
    <mergeCell ref="C22:D22"/>
    <mergeCell ref="E22:F22"/>
    <mergeCell ref="H22:I22"/>
    <mergeCell ref="K22:L22"/>
    <mergeCell ref="Z20:AA20"/>
    <mergeCell ref="C21:D21"/>
    <mergeCell ref="E21:F21"/>
    <mergeCell ref="H21:I21"/>
    <mergeCell ref="K21:L21"/>
    <mergeCell ref="M21:N21"/>
    <mergeCell ref="P21:Q21"/>
    <mergeCell ref="S21:T21"/>
    <mergeCell ref="X21:Y21"/>
    <mergeCell ref="Z21:AA21"/>
    <mergeCell ref="M20:N20"/>
    <mergeCell ref="P20:Q20"/>
    <mergeCell ref="S20:T20"/>
    <mergeCell ref="X20:Y20"/>
    <mergeCell ref="C20:D20"/>
    <mergeCell ref="E20:F20"/>
    <mergeCell ref="H20:I20"/>
    <mergeCell ref="K20:L20"/>
    <mergeCell ref="Z18:AA18"/>
    <mergeCell ref="C19:D19"/>
    <mergeCell ref="E19:F19"/>
    <mergeCell ref="H19:I19"/>
    <mergeCell ref="K19:L19"/>
    <mergeCell ref="M19:N19"/>
    <mergeCell ref="P19:Q19"/>
    <mergeCell ref="S19:T19"/>
    <mergeCell ref="X19:Y19"/>
    <mergeCell ref="Z19:AA19"/>
    <mergeCell ref="M18:N18"/>
    <mergeCell ref="P18:Q18"/>
    <mergeCell ref="S18:T18"/>
    <mergeCell ref="X18:Y18"/>
    <mergeCell ref="C18:D18"/>
    <mergeCell ref="E18:F18"/>
    <mergeCell ref="H18:I18"/>
    <mergeCell ref="K18:L18"/>
    <mergeCell ref="Z16:AA16"/>
    <mergeCell ref="C17:D17"/>
    <mergeCell ref="E17:F17"/>
    <mergeCell ref="H17:I17"/>
    <mergeCell ref="K17:L17"/>
    <mergeCell ref="M17:N17"/>
    <mergeCell ref="P17:Q17"/>
    <mergeCell ref="S17:T17"/>
    <mergeCell ref="X17:Y17"/>
    <mergeCell ref="Z17:AA17"/>
    <mergeCell ref="M16:N16"/>
    <mergeCell ref="P16:Q16"/>
    <mergeCell ref="S16:T16"/>
    <mergeCell ref="X16:Y16"/>
    <mergeCell ref="C16:D16"/>
    <mergeCell ref="E16:F16"/>
    <mergeCell ref="H16:I16"/>
    <mergeCell ref="K16:L16"/>
    <mergeCell ref="Z14:AA14"/>
    <mergeCell ref="C15:D15"/>
    <mergeCell ref="E15:F15"/>
    <mergeCell ref="H15:I15"/>
    <mergeCell ref="K15:L15"/>
    <mergeCell ref="M15:N15"/>
    <mergeCell ref="P15:Q15"/>
    <mergeCell ref="S15:T15"/>
    <mergeCell ref="X15:Y15"/>
    <mergeCell ref="Z15:AA15"/>
    <mergeCell ref="M14:N14"/>
    <mergeCell ref="P14:Q14"/>
    <mergeCell ref="S14:T14"/>
    <mergeCell ref="X14:Y14"/>
    <mergeCell ref="C14:D14"/>
    <mergeCell ref="E14:F14"/>
    <mergeCell ref="H14:I14"/>
    <mergeCell ref="K14:L14"/>
    <mergeCell ref="Z12:AA12"/>
    <mergeCell ref="C13:D13"/>
    <mergeCell ref="E13:F13"/>
    <mergeCell ref="H13:I13"/>
    <mergeCell ref="K13:L13"/>
    <mergeCell ref="M13:N13"/>
    <mergeCell ref="P13:Q13"/>
    <mergeCell ref="S13:T13"/>
    <mergeCell ref="X13:Y13"/>
    <mergeCell ref="Z13:AA13"/>
    <mergeCell ref="M12:N12"/>
    <mergeCell ref="P12:Q12"/>
    <mergeCell ref="S12:T12"/>
    <mergeCell ref="X12:Y12"/>
    <mergeCell ref="C12:D12"/>
    <mergeCell ref="E12:F12"/>
    <mergeCell ref="H12:I12"/>
    <mergeCell ref="K12:L12"/>
    <mergeCell ref="Z10:AA10"/>
    <mergeCell ref="C11:D11"/>
    <mergeCell ref="E11:F11"/>
    <mergeCell ref="H11:I11"/>
    <mergeCell ref="K11:L11"/>
    <mergeCell ref="M11:N11"/>
    <mergeCell ref="P11:Q11"/>
    <mergeCell ref="S11:T11"/>
    <mergeCell ref="X11:Y11"/>
    <mergeCell ref="Z11:AA11"/>
    <mergeCell ref="M10:N10"/>
    <mergeCell ref="P10:Q10"/>
    <mergeCell ref="S10:T10"/>
    <mergeCell ref="X10:Y10"/>
    <mergeCell ref="C10:D10"/>
    <mergeCell ref="E10:F10"/>
    <mergeCell ref="H10:I10"/>
    <mergeCell ref="K10:L10"/>
    <mergeCell ref="Z8:AA8"/>
    <mergeCell ref="C9:D9"/>
    <mergeCell ref="E9:F9"/>
    <mergeCell ref="H9:I9"/>
    <mergeCell ref="K9:L9"/>
    <mergeCell ref="M9:N9"/>
    <mergeCell ref="P9:Q9"/>
    <mergeCell ref="S9:T9"/>
    <mergeCell ref="X9:Y9"/>
    <mergeCell ref="Z9:AA9"/>
    <mergeCell ref="M8:N8"/>
    <mergeCell ref="P8:Q8"/>
    <mergeCell ref="S8:T8"/>
    <mergeCell ref="X8:Y8"/>
    <mergeCell ref="H4:L4"/>
    <mergeCell ref="C8:D8"/>
    <mergeCell ref="E8:F8"/>
    <mergeCell ref="H8:I8"/>
    <mergeCell ref="K8:L8"/>
    <mergeCell ref="Z6:AA6"/>
    <mergeCell ref="Z7:AA7"/>
    <mergeCell ref="A1:AD1"/>
    <mergeCell ref="S6:T6"/>
    <mergeCell ref="S7:T7"/>
    <mergeCell ref="X6:Y6"/>
    <mergeCell ref="X7:Y7"/>
    <mergeCell ref="M6:N6"/>
    <mergeCell ref="M7:N7"/>
    <mergeCell ref="P6:Q6"/>
    <mergeCell ref="P7:Q7"/>
    <mergeCell ref="AD4:AD5"/>
    <mergeCell ref="AB3:AD3"/>
    <mergeCell ref="C6:D6"/>
    <mergeCell ref="C7:D7"/>
    <mergeCell ref="E6:F6"/>
    <mergeCell ref="E7:F7"/>
    <mergeCell ref="H6:I6"/>
    <mergeCell ref="H7:I7"/>
    <mergeCell ref="K6:L6"/>
    <mergeCell ref="K3:M3"/>
    <mergeCell ref="K7:L7"/>
    <mergeCell ref="X5:Y5"/>
    <mergeCell ref="Y3:AA3"/>
    <mergeCell ref="Z5:AA5"/>
    <mergeCell ref="Z4:AC4"/>
    <mergeCell ref="N3:P3"/>
    <mergeCell ref="M4:Q4"/>
    <mergeCell ref="M5:N5"/>
    <mergeCell ref="P5:Q5"/>
    <mergeCell ref="S5:T5"/>
    <mergeCell ref="R4:U4"/>
    <mergeCell ref="T3:X3"/>
    <mergeCell ref="V4:Y4"/>
    <mergeCell ref="Q3:S3"/>
    <mergeCell ref="X27:AA27"/>
    <mergeCell ref="A4:A5"/>
    <mergeCell ref="F3:J3"/>
    <mergeCell ref="E4:G4"/>
    <mergeCell ref="E5:F5"/>
    <mergeCell ref="H5:I5"/>
    <mergeCell ref="K5:L5"/>
    <mergeCell ref="C3:E3"/>
    <mergeCell ref="C4:D5"/>
    <mergeCell ref="B4:B5"/>
  </mergeCells>
  <printOptions/>
  <pageMargins left="0.6" right="0.35" top="0.75" bottom="0.39" header="0.5118110236220472" footer="0.2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I27"/>
  <sheetViews>
    <sheetView showGridLines="0" workbookViewId="0" topLeftCell="A19">
      <selection activeCell="A35" sqref="A35"/>
    </sheetView>
  </sheetViews>
  <sheetFormatPr defaultColWidth="9.00390625" defaultRowHeight="13.5"/>
  <cols>
    <col min="1" max="1" width="9.25390625" style="11" customWidth="1"/>
    <col min="2" max="2" width="9.625" style="11" customWidth="1"/>
    <col min="3" max="6" width="9.875" style="11" customWidth="1"/>
    <col min="7" max="7" width="11.25390625" style="11" customWidth="1"/>
    <col min="8" max="8" width="8.625" style="11" customWidth="1"/>
    <col min="9" max="9" width="8.875" style="11" customWidth="1"/>
    <col min="10" max="16384" width="10.00390625" style="11" customWidth="1"/>
  </cols>
  <sheetData>
    <row r="1" spans="1:9" ht="40.5" customHeight="1">
      <c r="A1" s="335" t="s">
        <v>372</v>
      </c>
      <c r="B1" s="335"/>
      <c r="C1" s="335"/>
      <c r="D1" s="335"/>
      <c r="E1" s="335"/>
      <c r="F1" s="335"/>
      <c r="G1" s="335"/>
      <c r="H1" s="335"/>
      <c r="I1" s="335"/>
    </row>
    <row r="2" spans="1:9" ht="19.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8" ht="20.25" customHeight="1">
      <c r="A3" s="333" t="s">
        <v>72</v>
      </c>
      <c r="B3" s="333"/>
      <c r="C3" s="333"/>
      <c r="D3" s="333"/>
      <c r="E3" s="333"/>
      <c r="F3" s="333"/>
      <c r="G3" s="333"/>
      <c r="H3" s="333"/>
    </row>
    <row r="4" spans="1:9" ht="22.5" customHeight="1">
      <c r="A4" s="316" t="s">
        <v>73</v>
      </c>
      <c r="B4" s="316" t="s">
        <v>74</v>
      </c>
      <c r="C4" s="316" t="s">
        <v>75</v>
      </c>
      <c r="D4" s="316"/>
      <c r="E4" s="316" t="s">
        <v>76</v>
      </c>
      <c r="F4" s="316"/>
      <c r="G4" s="316"/>
      <c r="H4" s="316" t="s">
        <v>77</v>
      </c>
      <c r="I4" s="316"/>
    </row>
    <row r="5" spans="1:9" ht="22.5" customHeight="1">
      <c r="A5" s="316"/>
      <c r="B5" s="316"/>
      <c r="C5" s="9" t="s">
        <v>78</v>
      </c>
      <c r="D5" s="9" t="s">
        <v>79</v>
      </c>
      <c r="E5" s="9" t="s">
        <v>80</v>
      </c>
      <c r="F5" s="9" t="s">
        <v>81</v>
      </c>
      <c r="G5" s="9" t="s">
        <v>40</v>
      </c>
      <c r="H5" s="159">
        <v>1</v>
      </c>
      <c r="I5" s="159">
        <v>0.5</v>
      </c>
    </row>
    <row r="6" spans="1:9" ht="22.5" customHeight="1">
      <c r="A6" s="9"/>
      <c r="B6" s="9"/>
      <c r="C6" s="9"/>
      <c r="D6" s="9"/>
      <c r="E6" s="9"/>
      <c r="F6" s="9"/>
      <c r="G6" s="9"/>
      <c r="H6" s="9"/>
      <c r="I6" s="9"/>
    </row>
    <row r="7" spans="1:9" ht="22.5" customHeight="1">
      <c r="A7" s="9"/>
      <c r="B7" s="9"/>
      <c r="C7" s="9"/>
      <c r="D7" s="9"/>
      <c r="E7" s="9"/>
      <c r="F7" s="9"/>
      <c r="G7" s="9"/>
      <c r="H7" s="9"/>
      <c r="I7" s="9"/>
    </row>
    <row r="8" spans="1:9" ht="22.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2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22.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22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43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4.75" customHeight="1">
      <c r="A14" s="333" t="s">
        <v>82</v>
      </c>
      <c r="B14" s="333"/>
      <c r="C14" s="333"/>
      <c r="D14" s="333"/>
      <c r="E14" s="333"/>
      <c r="F14" s="333"/>
      <c r="G14" s="333"/>
      <c r="H14" s="333"/>
      <c r="I14" s="333"/>
    </row>
    <row r="15" spans="1:9" ht="22.5" customHeight="1">
      <c r="A15" s="316" t="s">
        <v>83</v>
      </c>
      <c r="B15" s="316"/>
      <c r="C15" s="316" t="s">
        <v>84</v>
      </c>
      <c r="D15" s="316"/>
      <c r="E15" s="316"/>
      <c r="F15" s="316" t="s">
        <v>85</v>
      </c>
      <c r="G15" s="316"/>
      <c r="H15" s="316"/>
      <c r="I15" s="316"/>
    </row>
    <row r="16" spans="1:9" ht="22.5" customHeight="1">
      <c r="A16" s="9" t="s">
        <v>373</v>
      </c>
      <c r="B16" s="9" t="s">
        <v>374</v>
      </c>
      <c r="C16" s="316"/>
      <c r="D16" s="316"/>
      <c r="E16" s="316"/>
      <c r="F16" s="316"/>
      <c r="G16" s="316"/>
      <c r="H16" s="316"/>
      <c r="I16" s="316"/>
    </row>
    <row r="17" spans="1:9" ht="22.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22.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22.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22.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22.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22.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22.5" customHeight="1">
      <c r="A23" s="9"/>
      <c r="B23" s="9"/>
      <c r="C23" s="9"/>
      <c r="D23" s="9"/>
      <c r="E23" s="9"/>
      <c r="F23" s="9"/>
      <c r="G23" s="9"/>
      <c r="H23" s="9"/>
      <c r="I23" s="9"/>
    </row>
    <row r="25" spans="1:5" ht="14.25">
      <c r="A25" s="334" t="s">
        <v>410</v>
      </c>
      <c r="B25" s="334"/>
      <c r="C25" s="334"/>
      <c r="D25" s="334"/>
      <c r="E25" s="334"/>
    </row>
    <row r="27" spans="1:2" ht="14.25">
      <c r="A27" s="332" t="s">
        <v>86</v>
      </c>
      <c r="B27" s="332"/>
    </row>
  </sheetData>
  <mergeCells count="13">
    <mergeCell ref="A1:I1"/>
    <mergeCell ref="C4:D4"/>
    <mergeCell ref="E4:G4"/>
    <mergeCell ref="A27:B27"/>
    <mergeCell ref="A3:H3"/>
    <mergeCell ref="A25:E25"/>
    <mergeCell ref="A14:I14"/>
    <mergeCell ref="A15:B15"/>
    <mergeCell ref="H4:I4"/>
    <mergeCell ref="C15:E16"/>
    <mergeCell ref="F15:I16"/>
    <mergeCell ref="A4:A5"/>
    <mergeCell ref="B4:B5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T35"/>
  <sheetViews>
    <sheetView showGridLines="0" workbookViewId="0" topLeftCell="I1">
      <selection activeCell="W1" sqref="W1"/>
    </sheetView>
  </sheetViews>
  <sheetFormatPr defaultColWidth="9.00390625" defaultRowHeight="13.5"/>
  <cols>
    <col min="1" max="1" width="9.125" style="90" customWidth="1"/>
    <col min="2" max="2" width="1.37890625" style="90" customWidth="1"/>
    <col min="3" max="3" width="2.375" style="90" customWidth="1"/>
    <col min="4" max="4" width="3.625" style="90" customWidth="1"/>
    <col min="5" max="5" width="4.75390625" style="90" customWidth="1"/>
    <col min="6" max="6" width="3.25390625" style="90" customWidth="1"/>
    <col min="7" max="7" width="3.375" style="90" customWidth="1"/>
    <col min="8" max="8" width="4.00390625" style="90" customWidth="1"/>
    <col min="9" max="9" width="3.875" style="90" customWidth="1"/>
    <col min="10" max="10" width="7.125" style="90" customWidth="1"/>
    <col min="11" max="12" width="4.25390625" style="90" customWidth="1"/>
    <col min="13" max="13" width="2.875" style="90" customWidth="1"/>
    <col min="14" max="14" width="3.00390625" style="90" customWidth="1"/>
    <col min="15" max="15" width="2.875" style="90" customWidth="1"/>
    <col min="16" max="16" width="3.00390625" style="90" customWidth="1"/>
    <col min="17" max="17" width="6.125" style="90" customWidth="1"/>
    <col min="18" max="18" width="4.625" style="90" customWidth="1"/>
    <col min="19" max="19" width="4.375" style="90" customWidth="1"/>
    <col min="20" max="20" width="13.375" style="90" customWidth="1"/>
    <col min="21" max="16384" width="10.00390625" style="90" customWidth="1"/>
  </cols>
  <sheetData>
    <row r="1" spans="1:20" ht="30" customHeight="1">
      <c r="A1" s="335" t="s">
        <v>267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="10" customFormat="1" ht="21" customHeight="1">
      <c r="A2" s="37" t="s">
        <v>87</v>
      </c>
    </row>
    <row r="3" s="10" customFormat="1" ht="9.75" customHeight="1"/>
    <row r="4" spans="1:20" s="10" customFormat="1" ht="21" customHeight="1">
      <c r="A4" s="345" t="s">
        <v>88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 t="s">
        <v>89</v>
      </c>
      <c r="Q4" s="345"/>
      <c r="R4" s="345"/>
      <c r="S4" s="345"/>
      <c r="T4" s="6" t="s">
        <v>90</v>
      </c>
    </row>
    <row r="5" spans="1:20" s="10" customFormat="1" ht="21" customHeight="1">
      <c r="A5" s="345" t="s">
        <v>91</v>
      </c>
      <c r="B5" s="345"/>
      <c r="C5" s="345"/>
      <c r="D5" s="354" t="s">
        <v>90</v>
      </c>
      <c r="E5" s="355"/>
      <c r="F5" s="356"/>
      <c r="G5" s="345" t="s">
        <v>92</v>
      </c>
      <c r="H5" s="345"/>
      <c r="I5" s="345"/>
      <c r="J5" s="345" t="s">
        <v>93</v>
      </c>
      <c r="K5" s="345"/>
      <c r="L5" s="345"/>
      <c r="M5" s="345"/>
      <c r="N5" s="345"/>
      <c r="O5" s="345"/>
      <c r="P5" s="345" t="s">
        <v>94</v>
      </c>
      <c r="Q5" s="345"/>
      <c r="R5" s="345"/>
      <c r="S5" s="345"/>
      <c r="T5" s="351" t="s">
        <v>90</v>
      </c>
    </row>
    <row r="6" spans="1:20" s="10" customFormat="1" ht="21" customHeight="1">
      <c r="A6" s="345"/>
      <c r="B6" s="345"/>
      <c r="C6" s="345"/>
      <c r="D6" s="357"/>
      <c r="E6" s="358"/>
      <c r="F6" s="359"/>
      <c r="G6" s="345"/>
      <c r="H6" s="345"/>
      <c r="I6" s="345"/>
      <c r="J6" s="345" t="s">
        <v>95</v>
      </c>
      <c r="K6" s="345"/>
      <c r="L6" s="345"/>
      <c r="M6" s="345"/>
      <c r="N6" s="345"/>
      <c r="O6" s="345"/>
      <c r="P6" s="345"/>
      <c r="Q6" s="345"/>
      <c r="R6" s="345"/>
      <c r="S6" s="345"/>
      <c r="T6" s="352"/>
    </row>
    <row r="7" spans="1:20" s="10" customFormat="1" ht="21" customHeight="1">
      <c r="A7" s="345"/>
      <c r="B7" s="345"/>
      <c r="C7" s="345"/>
      <c r="D7" s="360"/>
      <c r="E7" s="361"/>
      <c r="F7" s="362"/>
      <c r="G7" s="345"/>
      <c r="H7" s="345"/>
      <c r="I7" s="345"/>
      <c r="J7" s="345" t="s">
        <v>96</v>
      </c>
      <c r="K7" s="345"/>
      <c r="L7" s="345"/>
      <c r="M7" s="345"/>
      <c r="N7" s="345"/>
      <c r="O7" s="345"/>
      <c r="P7" s="345"/>
      <c r="Q7" s="345"/>
      <c r="R7" s="345"/>
      <c r="S7" s="345"/>
      <c r="T7" s="353"/>
    </row>
    <row r="8" spans="1:20" s="10" customFormat="1" ht="21" customHeight="1">
      <c r="A8" s="6" t="s">
        <v>97</v>
      </c>
      <c r="B8" s="345" t="s">
        <v>98</v>
      </c>
      <c r="C8" s="345"/>
      <c r="D8" s="345"/>
      <c r="E8" s="345" t="s">
        <v>99</v>
      </c>
      <c r="F8" s="345"/>
      <c r="G8" s="345"/>
      <c r="H8" s="345"/>
      <c r="I8" s="345" t="s">
        <v>100</v>
      </c>
      <c r="J8" s="345"/>
      <c r="K8" s="345"/>
      <c r="L8" s="345"/>
      <c r="M8" s="345" t="s">
        <v>99</v>
      </c>
      <c r="N8" s="345"/>
      <c r="O8" s="345"/>
      <c r="P8" s="345"/>
      <c r="Q8" s="345" t="s">
        <v>101</v>
      </c>
      <c r="R8" s="345"/>
      <c r="S8" s="345"/>
      <c r="T8" s="6" t="s">
        <v>102</v>
      </c>
    </row>
    <row r="9" spans="1:20" s="10" customFormat="1" ht="21" customHeight="1">
      <c r="A9" s="348" t="s">
        <v>103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50"/>
    </row>
    <row r="10" spans="1:20" s="10" customFormat="1" ht="21" customHeight="1">
      <c r="A10" s="345" t="s">
        <v>104</v>
      </c>
      <c r="B10" s="345"/>
      <c r="C10" s="345" t="s">
        <v>105</v>
      </c>
      <c r="D10" s="345"/>
      <c r="E10" s="345"/>
      <c r="F10" s="345" t="s">
        <v>106</v>
      </c>
      <c r="G10" s="345"/>
      <c r="H10" s="345"/>
      <c r="I10" s="345" t="s">
        <v>107</v>
      </c>
      <c r="J10" s="345"/>
      <c r="K10" s="345" t="s">
        <v>108</v>
      </c>
      <c r="L10" s="345"/>
      <c r="M10" s="345"/>
      <c r="N10" s="345" t="s">
        <v>40</v>
      </c>
      <c r="O10" s="345"/>
      <c r="P10" s="345"/>
      <c r="Q10" s="345"/>
      <c r="R10" s="345" t="s">
        <v>109</v>
      </c>
      <c r="S10" s="345"/>
      <c r="T10" s="6" t="s">
        <v>110</v>
      </c>
    </row>
    <row r="11" spans="1:20" s="10" customFormat="1" ht="21" customHeight="1">
      <c r="A11" s="345" t="s">
        <v>92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6"/>
    </row>
    <row r="12" spans="1:20" s="10" customFormat="1" ht="21" customHeight="1">
      <c r="A12" s="345" t="s">
        <v>111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6"/>
    </row>
    <row r="13" spans="1:20" s="10" customFormat="1" ht="21" customHeight="1">
      <c r="A13" s="345" t="s">
        <v>40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6"/>
    </row>
    <row r="14" spans="1:20" s="10" customFormat="1" ht="21" customHeight="1">
      <c r="A14" s="348" t="s">
        <v>318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50"/>
    </row>
    <row r="15" spans="1:20" s="10" customFormat="1" ht="21" customHeight="1">
      <c r="A15" s="345" t="s">
        <v>104</v>
      </c>
      <c r="B15" s="345"/>
      <c r="C15" s="316" t="s">
        <v>112</v>
      </c>
      <c r="D15" s="316"/>
      <c r="E15" s="316"/>
      <c r="F15" s="316" t="s">
        <v>113</v>
      </c>
      <c r="G15" s="316"/>
      <c r="H15" s="316"/>
      <c r="I15" s="345"/>
      <c r="J15" s="345"/>
      <c r="K15" s="345"/>
      <c r="L15" s="345"/>
      <c r="M15" s="345"/>
      <c r="N15" s="345" t="s">
        <v>40</v>
      </c>
      <c r="O15" s="345"/>
      <c r="P15" s="345"/>
      <c r="Q15" s="345"/>
      <c r="R15" s="345" t="s">
        <v>109</v>
      </c>
      <c r="S15" s="345"/>
      <c r="T15" s="6" t="s">
        <v>110</v>
      </c>
    </row>
    <row r="16" spans="1:20" s="10" customFormat="1" ht="21" customHeight="1">
      <c r="A16" s="345" t="s">
        <v>92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6"/>
    </row>
    <row r="17" spans="1:20" s="10" customFormat="1" ht="21" customHeight="1">
      <c r="A17" s="345" t="s">
        <v>111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6"/>
    </row>
    <row r="18" spans="1:20" s="10" customFormat="1" ht="21" customHeight="1">
      <c r="A18" s="345" t="s">
        <v>40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6"/>
    </row>
    <row r="19" spans="1:20" s="10" customFormat="1" ht="21" customHeight="1">
      <c r="A19" s="348" t="s">
        <v>114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</row>
    <row r="20" spans="1:20" s="10" customFormat="1" ht="21" customHeight="1">
      <c r="A20" s="345" t="s">
        <v>115</v>
      </c>
      <c r="B20" s="345"/>
      <c r="C20" s="345"/>
      <c r="D20" s="345"/>
      <c r="E20" s="345" t="s">
        <v>116</v>
      </c>
      <c r="F20" s="345"/>
      <c r="G20" s="345"/>
      <c r="H20" s="345"/>
      <c r="I20" s="345"/>
      <c r="J20" s="345"/>
      <c r="K20" s="345"/>
      <c r="L20" s="345" t="s">
        <v>117</v>
      </c>
      <c r="M20" s="345"/>
      <c r="N20" s="345"/>
      <c r="O20" s="345"/>
      <c r="P20" s="345"/>
      <c r="Q20" s="345"/>
      <c r="R20" s="345"/>
      <c r="S20" s="345"/>
      <c r="T20" s="345"/>
    </row>
    <row r="21" spans="1:20" s="10" customFormat="1" ht="21" customHeight="1">
      <c r="A21" s="345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</row>
    <row r="22" spans="1:20" s="10" customFormat="1" ht="21" customHeight="1">
      <c r="A22" s="345" t="s">
        <v>118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</row>
    <row r="23" spans="1:20" s="10" customFormat="1" ht="30.75" customHeight="1">
      <c r="A23" s="347" t="s">
        <v>119</v>
      </c>
      <c r="B23" s="347"/>
      <c r="C23" s="347"/>
      <c r="D23" s="347"/>
      <c r="E23" s="347" t="s">
        <v>120</v>
      </c>
      <c r="F23" s="347"/>
      <c r="G23" s="347"/>
      <c r="H23" s="347"/>
      <c r="I23" s="347" t="s">
        <v>121</v>
      </c>
      <c r="J23" s="347"/>
      <c r="K23" s="347"/>
      <c r="L23" s="347" t="s">
        <v>122</v>
      </c>
      <c r="M23" s="347"/>
      <c r="N23" s="347"/>
      <c r="O23" s="347"/>
      <c r="P23" s="347" t="s">
        <v>123</v>
      </c>
      <c r="Q23" s="347"/>
      <c r="R23" s="347"/>
      <c r="S23" s="347"/>
      <c r="T23" s="7" t="s">
        <v>124</v>
      </c>
    </row>
    <row r="24" spans="1:20" s="10" customFormat="1" ht="21" customHeight="1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6"/>
    </row>
    <row r="25" spans="1:20" s="10" customFormat="1" ht="21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</row>
    <row r="26" spans="1:20" s="10" customFormat="1" ht="21" customHeight="1">
      <c r="A26" s="345" t="s">
        <v>125</v>
      </c>
      <c r="B26" s="345"/>
      <c r="C26" s="345"/>
      <c r="D26" s="345"/>
      <c r="E26" s="345"/>
      <c r="F26" s="345"/>
      <c r="G26" s="345"/>
      <c r="H26" s="345"/>
      <c r="I26" s="345"/>
      <c r="J26" s="345" t="s">
        <v>117</v>
      </c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  <row r="27" spans="1:20" s="10" customFormat="1" ht="21" customHeight="1">
      <c r="A27" s="345" t="s">
        <v>40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</row>
    <row r="28" spans="1:20" s="10" customFormat="1" ht="21" customHeight="1">
      <c r="A28" s="345" t="s">
        <v>126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</row>
    <row r="29" spans="1:20" s="10" customFormat="1" ht="21" customHeight="1">
      <c r="A29" s="345" t="s">
        <v>127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</row>
    <row r="30" spans="1:20" s="10" customFormat="1" ht="21" customHeight="1">
      <c r="A30" s="345" t="s">
        <v>128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</row>
    <row r="31" spans="1:20" s="10" customFormat="1" ht="21" customHeight="1">
      <c r="A31" s="345" t="s">
        <v>129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</row>
    <row r="32" spans="1:20" s="10" customFormat="1" ht="0.75" customHeight="1">
      <c r="A32" s="325" t="s">
        <v>130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26"/>
    </row>
    <row r="33" spans="1:20" ht="14.25" customHeight="1">
      <c r="A33" s="336" t="s">
        <v>130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8"/>
    </row>
    <row r="34" spans="1:20" ht="12">
      <c r="A34" s="339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1"/>
    </row>
    <row r="35" spans="1:20" ht="12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4"/>
    </row>
  </sheetData>
  <mergeCells count="113">
    <mergeCell ref="A11:B11"/>
    <mergeCell ref="A12:B12"/>
    <mergeCell ref="P5:S7"/>
    <mergeCell ref="J5:O5"/>
    <mergeCell ref="J6:O6"/>
    <mergeCell ref="A5:C7"/>
    <mergeCell ref="D5:F7"/>
    <mergeCell ref="G5:I7"/>
    <mergeCell ref="C10:E10"/>
    <mergeCell ref="K10:M10"/>
    <mergeCell ref="A4:C4"/>
    <mergeCell ref="D4:O4"/>
    <mergeCell ref="J7:O7"/>
    <mergeCell ref="A9:T9"/>
    <mergeCell ref="P4:S4"/>
    <mergeCell ref="T5:T7"/>
    <mergeCell ref="B8:D8"/>
    <mergeCell ref="E8:H8"/>
    <mergeCell ref="I8:L8"/>
    <mergeCell ref="M8:P8"/>
    <mergeCell ref="C11:E11"/>
    <mergeCell ref="N10:Q10"/>
    <mergeCell ref="F12:H12"/>
    <mergeCell ref="R12:S12"/>
    <mergeCell ref="F10:H10"/>
    <mergeCell ref="I10:J10"/>
    <mergeCell ref="R11:S11"/>
    <mergeCell ref="R10:S10"/>
    <mergeCell ref="F11:H11"/>
    <mergeCell ref="C12:E12"/>
    <mergeCell ref="A10:B10"/>
    <mergeCell ref="Q8:S8"/>
    <mergeCell ref="A17:B17"/>
    <mergeCell ref="A18:B18"/>
    <mergeCell ref="C15:E15"/>
    <mergeCell ref="C16:E16"/>
    <mergeCell ref="C17:E17"/>
    <mergeCell ref="C18:E18"/>
    <mergeCell ref="A15:B15"/>
    <mergeCell ref="A16:B16"/>
    <mergeCell ref="F15:H15"/>
    <mergeCell ref="I15:J15"/>
    <mergeCell ref="K15:M15"/>
    <mergeCell ref="N15:Q15"/>
    <mergeCell ref="F13:H13"/>
    <mergeCell ref="A13:B13"/>
    <mergeCell ref="A14:T14"/>
    <mergeCell ref="R13:S13"/>
    <mergeCell ref="C13:E13"/>
    <mergeCell ref="I13:J13"/>
    <mergeCell ref="I11:J11"/>
    <mergeCell ref="I12:J12"/>
    <mergeCell ref="R16:S16"/>
    <mergeCell ref="K11:M11"/>
    <mergeCell ref="K12:M12"/>
    <mergeCell ref="K13:M13"/>
    <mergeCell ref="N13:Q13"/>
    <mergeCell ref="R15:S15"/>
    <mergeCell ref="N11:Q11"/>
    <mergeCell ref="N12:Q12"/>
    <mergeCell ref="F18:H18"/>
    <mergeCell ref="I16:J16"/>
    <mergeCell ref="I17:J17"/>
    <mergeCell ref="I18:J18"/>
    <mergeCell ref="F16:H16"/>
    <mergeCell ref="R17:S17"/>
    <mergeCell ref="R18:S18"/>
    <mergeCell ref="A19:T19"/>
    <mergeCell ref="K16:M16"/>
    <mergeCell ref="K17:M17"/>
    <mergeCell ref="K18:M18"/>
    <mergeCell ref="N16:Q16"/>
    <mergeCell ref="N17:Q17"/>
    <mergeCell ref="N18:Q18"/>
    <mergeCell ref="F17:H17"/>
    <mergeCell ref="A20:D20"/>
    <mergeCell ref="A21:D21"/>
    <mergeCell ref="E20:K20"/>
    <mergeCell ref="L20:T20"/>
    <mergeCell ref="E21:K21"/>
    <mergeCell ref="L21:T21"/>
    <mergeCell ref="A22:T22"/>
    <mergeCell ref="A23:D23"/>
    <mergeCell ref="E23:H23"/>
    <mergeCell ref="I23:K23"/>
    <mergeCell ref="L23:O23"/>
    <mergeCell ref="P23:S23"/>
    <mergeCell ref="A25:T25"/>
    <mergeCell ref="A26:I26"/>
    <mergeCell ref="J26:T26"/>
    <mergeCell ref="A24:D24"/>
    <mergeCell ref="E24:H24"/>
    <mergeCell ref="I24:K24"/>
    <mergeCell ref="L24:O24"/>
    <mergeCell ref="P24:S24"/>
    <mergeCell ref="A1:T1"/>
    <mergeCell ref="J27:T27"/>
    <mergeCell ref="J28:T28"/>
    <mergeCell ref="J29:T29"/>
    <mergeCell ref="D27:I27"/>
    <mergeCell ref="D28:I28"/>
    <mergeCell ref="D29:I29"/>
    <mergeCell ref="A27:C27"/>
    <mergeCell ref="A28:C28"/>
    <mergeCell ref="A29:C29"/>
    <mergeCell ref="A33:T35"/>
    <mergeCell ref="J31:T31"/>
    <mergeCell ref="A32:T32"/>
    <mergeCell ref="J30:T30"/>
    <mergeCell ref="A31:C31"/>
    <mergeCell ref="D30:I30"/>
    <mergeCell ref="D31:I31"/>
    <mergeCell ref="A30:C30"/>
  </mergeCells>
  <printOptions/>
  <pageMargins left="0.5511811023622047" right="0.5511811023622047" top="1.1" bottom="0.45" header="0.5118110236220472" footer="0.31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K1">
      <selection activeCell="S7" sqref="S7"/>
    </sheetView>
  </sheetViews>
  <sheetFormatPr defaultColWidth="9.00390625" defaultRowHeight="13.5"/>
  <cols>
    <col min="1" max="1" width="11.25390625" style="5" customWidth="1"/>
    <col min="2" max="2" width="20.625" style="5" customWidth="1"/>
    <col min="3" max="3" width="10.625" style="5" customWidth="1"/>
    <col min="4" max="8" width="10.00390625" style="5" customWidth="1"/>
    <col min="9" max="9" width="10.875" style="5" customWidth="1"/>
    <col min="10" max="10" width="10.50390625" style="5" customWidth="1"/>
    <col min="11" max="16384" width="10.00390625" style="5" customWidth="1"/>
  </cols>
  <sheetData>
    <row r="1" spans="1:13" ht="45" customHeight="1">
      <c r="A1" s="327" t="s">
        <v>425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142"/>
    </row>
    <row r="3" spans="12:13" ht="17.25" customHeight="1">
      <c r="L3" s="37" t="s">
        <v>62</v>
      </c>
      <c r="M3" s="37"/>
    </row>
    <row r="4" spans="1:12" s="8" customFormat="1" ht="39" customHeight="1">
      <c r="A4" s="363" t="s">
        <v>131</v>
      </c>
      <c r="B4" s="364" t="s">
        <v>132</v>
      </c>
      <c r="C4" s="363" t="s">
        <v>308</v>
      </c>
      <c r="D4" s="364" t="s">
        <v>133</v>
      </c>
      <c r="E4" s="364"/>
      <c r="F4" s="364"/>
      <c r="G4" s="364"/>
      <c r="H4" s="364" t="s">
        <v>134</v>
      </c>
      <c r="I4" s="364"/>
      <c r="J4" s="364"/>
      <c r="K4" s="364" t="s">
        <v>135</v>
      </c>
      <c r="L4" s="364"/>
    </row>
    <row r="5" spans="1:12" s="8" customFormat="1" ht="34.5" customHeight="1">
      <c r="A5" s="363"/>
      <c r="B5" s="364"/>
      <c r="C5" s="363"/>
      <c r="D5" s="161" t="s">
        <v>136</v>
      </c>
      <c r="E5" s="160" t="s">
        <v>137</v>
      </c>
      <c r="F5" s="161" t="s">
        <v>138</v>
      </c>
      <c r="G5" s="161" t="s">
        <v>40</v>
      </c>
      <c r="H5" s="161" t="s">
        <v>139</v>
      </c>
      <c r="I5" s="160" t="s">
        <v>140</v>
      </c>
      <c r="J5" s="161" t="s">
        <v>40</v>
      </c>
      <c r="K5" s="161" t="s">
        <v>141</v>
      </c>
      <c r="L5" s="161" t="s">
        <v>24</v>
      </c>
    </row>
    <row r="6" spans="1:12" ht="27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27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27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27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7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27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27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27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27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ht="22.5" customHeight="1"/>
    <row r="16" s="40" customFormat="1" ht="18" customHeight="1">
      <c r="A16" s="40" t="s">
        <v>426</v>
      </c>
    </row>
    <row r="17" s="40" customFormat="1" ht="18" customHeight="1">
      <c r="A17" s="40" t="s">
        <v>375</v>
      </c>
    </row>
    <row r="18" ht="18" customHeight="1"/>
    <row r="19" ht="18" customHeight="1"/>
  </sheetData>
  <mergeCells count="7">
    <mergeCell ref="A1:L1"/>
    <mergeCell ref="A4:A5"/>
    <mergeCell ref="B4:B5"/>
    <mergeCell ref="C4:C5"/>
    <mergeCell ref="D4:G4"/>
    <mergeCell ref="H4:J4"/>
    <mergeCell ref="K4:L4"/>
  </mergeCells>
  <printOptions/>
  <pageMargins left="0.75" right="0.4" top="1.15" bottom="0.48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128"/>
  <sheetViews>
    <sheetView showGridLines="0" view="pageBreakPreview" zoomScale="60" workbookViewId="0" topLeftCell="A112">
      <selection activeCell="A123" sqref="A123:H123"/>
    </sheetView>
  </sheetViews>
  <sheetFormatPr defaultColWidth="9.00390625" defaultRowHeight="13.5"/>
  <cols>
    <col min="1" max="1" width="15.25390625" style="97" customWidth="1"/>
    <col min="2" max="2" width="13.625" style="97" customWidth="1"/>
    <col min="3" max="3" width="13.375" style="97" customWidth="1"/>
    <col min="4" max="5" width="9.375" style="97" customWidth="1"/>
    <col min="6" max="7" width="9.25390625" style="97" customWidth="1"/>
    <col min="8" max="8" width="12.625" style="97" customWidth="1"/>
    <col min="9" max="9" width="8.25390625" style="97" customWidth="1"/>
    <col min="10" max="10" width="7.625" style="97" customWidth="1"/>
    <col min="11" max="11" width="9.375" style="97" customWidth="1"/>
    <col min="12" max="12" width="7.375" style="97" customWidth="1"/>
    <col min="13" max="14" width="6.625" style="97" customWidth="1"/>
    <col min="15" max="15" width="7.375" style="97" customWidth="1"/>
    <col min="16" max="17" width="6.00390625" style="97" customWidth="1"/>
    <col min="18" max="18" width="7.375" style="97" customWidth="1"/>
    <col min="19" max="19" width="9.25390625" style="97" customWidth="1"/>
    <col min="20" max="20" width="6.00390625" style="97" customWidth="1"/>
    <col min="21" max="21" width="3.00390625" style="97" customWidth="1"/>
    <col min="22" max="22" width="3.75390625" style="97" customWidth="1"/>
    <col min="23" max="23" width="14.125" style="97" customWidth="1"/>
    <col min="24" max="24" width="6.00390625" style="97" customWidth="1"/>
    <col min="25" max="25" width="3.00390625" style="97" customWidth="1"/>
    <col min="26" max="28" width="2.50390625" style="97" customWidth="1"/>
    <col min="29" max="29" width="7.625" style="97" customWidth="1"/>
    <col min="30" max="30" width="6.00390625" style="97" customWidth="1"/>
    <col min="31" max="35" width="0.5" style="97" customWidth="1"/>
    <col min="36" max="47" width="0.6171875" style="97" customWidth="1"/>
    <col min="48" max="48" width="4.375" style="97" customWidth="1"/>
    <col min="49" max="16384" width="9.00390625" style="97" customWidth="1"/>
  </cols>
  <sheetData>
    <row r="1" spans="1:8" ht="35.25" customHeight="1">
      <c r="A1" s="236" t="s">
        <v>349</v>
      </c>
      <c r="B1" s="237"/>
      <c r="C1" s="237"/>
      <c r="D1" s="237"/>
      <c r="E1" s="237"/>
      <c r="F1" s="237"/>
      <c r="G1" s="237"/>
      <c r="H1" s="237"/>
    </row>
    <row r="3" spans="1:8" s="92" customFormat="1" ht="49.5" customHeight="1">
      <c r="A3" s="238" t="s">
        <v>404</v>
      </c>
      <c r="B3" s="239"/>
      <c r="C3" s="239"/>
      <c r="D3" s="239"/>
      <c r="E3" s="239"/>
      <c r="F3" s="239"/>
      <c r="G3" s="239"/>
      <c r="H3" s="239"/>
    </row>
    <row r="4" spans="1:8" s="92" customFormat="1" ht="32.25" customHeight="1">
      <c r="A4" s="238" t="s">
        <v>341</v>
      </c>
      <c r="B4" s="239"/>
      <c r="C4" s="239"/>
      <c r="D4" s="239"/>
      <c r="E4" s="239"/>
      <c r="F4" s="239"/>
      <c r="G4" s="239"/>
      <c r="H4" s="239"/>
    </row>
    <row r="5" s="92" customFormat="1" ht="14.25" customHeight="1">
      <c r="A5" s="112"/>
    </row>
    <row r="6" spans="1:8" s="92" customFormat="1" ht="14.25" customHeight="1">
      <c r="A6" s="214" t="s">
        <v>411</v>
      </c>
      <c r="B6" s="215"/>
      <c r="C6" s="215"/>
      <c r="D6" s="215"/>
      <c r="E6" s="215"/>
      <c r="F6" s="215"/>
      <c r="G6" s="215"/>
      <c r="H6" s="215"/>
    </row>
    <row r="7" spans="1:8" s="92" customFormat="1" ht="14.25" customHeight="1">
      <c r="A7" s="101"/>
      <c r="B7" s="173" t="s">
        <v>413</v>
      </c>
      <c r="C7" s="101" t="s">
        <v>412</v>
      </c>
      <c r="D7" s="101"/>
      <c r="E7" s="101"/>
      <c r="F7" s="101"/>
      <c r="G7" s="101"/>
      <c r="H7" s="101"/>
    </row>
    <row r="8" spans="1:8" s="92" customFormat="1" ht="14.25" customHeight="1">
      <c r="A8" s="214" t="s">
        <v>414</v>
      </c>
      <c r="B8" s="215"/>
      <c r="C8" s="215"/>
      <c r="D8" s="215"/>
      <c r="E8" s="215"/>
      <c r="F8" s="215"/>
      <c r="G8" s="215"/>
      <c r="H8" s="215"/>
    </row>
    <row r="9" spans="1:8" s="92" customFormat="1" ht="14.25" customHeight="1">
      <c r="A9" s="103"/>
      <c r="B9" s="101"/>
      <c r="C9" s="101"/>
      <c r="D9" s="101"/>
      <c r="E9" s="101"/>
      <c r="F9" s="101"/>
      <c r="G9" s="101"/>
      <c r="H9" s="101"/>
    </row>
    <row r="10" spans="1:8" ht="29.25" customHeight="1">
      <c r="A10" s="236" t="s">
        <v>268</v>
      </c>
      <c r="B10" s="236"/>
      <c r="C10" s="236"/>
      <c r="D10" s="236"/>
      <c r="E10" s="236"/>
      <c r="F10" s="236"/>
      <c r="G10" s="236"/>
      <c r="H10" s="236"/>
    </row>
    <row r="12" spans="1:8" ht="16.5" customHeight="1">
      <c r="A12" s="216" t="s">
        <v>7</v>
      </c>
      <c r="B12" s="239"/>
      <c r="C12" s="239"/>
      <c r="D12" s="239"/>
      <c r="E12" s="239"/>
      <c r="F12" s="239"/>
      <c r="G12" s="239"/>
      <c r="H12" s="239"/>
    </row>
    <row r="13" spans="1:8" s="92" customFormat="1" ht="16.5" customHeight="1">
      <c r="A13" s="240" t="s">
        <v>319</v>
      </c>
      <c r="B13" s="213"/>
      <c r="C13" s="213"/>
      <c r="D13" s="213"/>
      <c r="E13" s="213"/>
      <c r="F13" s="213"/>
      <c r="G13" s="213"/>
      <c r="H13" s="213"/>
    </row>
    <row r="14" spans="1:8" ht="16.5" customHeight="1">
      <c r="A14" s="238" t="s">
        <v>395</v>
      </c>
      <c r="B14" s="239"/>
      <c r="C14" s="239"/>
      <c r="D14" s="239"/>
      <c r="E14" s="239"/>
      <c r="F14" s="239"/>
      <c r="G14" s="239"/>
      <c r="H14" s="239"/>
    </row>
    <row r="15" spans="1:8" ht="16.5" customHeight="1">
      <c r="A15" s="238" t="s">
        <v>3</v>
      </c>
      <c r="B15" s="239"/>
      <c r="C15" s="239"/>
      <c r="D15" s="239"/>
      <c r="E15" s="239"/>
      <c r="F15" s="239"/>
      <c r="G15" s="239"/>
      <c r="H15" s="239"/>
    </row>
    <row r="16" spans="1:8" ht="14.25" customHeight="1">
      <c r="A16" s="103"/>
      <c r="B16" s="101"/>
      <c r="C16" s="101"/>
      <c r="D16" s="101"/>
      <c r="E16" s="101"/>
      <c r="F16" s="101"/>
      <c r="G16" s="101"/>
      <c r="H16" s="101"/>
    </row>
    <row r="17" spans="1:8" ht="33" customHeight="1">
      <c r="A17" s="236" t="s">
        <v>376</v>
      </c>
      <c r="B17" s="236"/>
      <c r="C17" s="236"/>
      <c r="D17" s="236"/>
      <c r="E17" s="236"/>
      <c r="F17" s="236"/>
      <c r="G17" s="236"/>
      <c r="H17" s="236"/>
    </row>
    <row r="18" spans="1:8" ht="21" customHeight="1">
      <c r="A18" s="238" t="s">
        <v>350</v>
      </c>
      <c r="B18" s="197"/>
      <c r="C18" s="197"/>
      <c r="D18" s="197"/>
      <c r="E18" s="197"/>
      <c r="F18" s="197"/>
      <c r="G18" s="197"/>
      <c r="H18" s="197"/>
    </row>
    <row r="19" spans="1:8" ht="21" customHeight="1">
      <c r="A19" s="238" t="s">
        <v>351</v>
      </c>
      <c r="B19" s="197"/>
      <c r="C19" s="197"/>
      <c r="D19" s="197"/>
      <c r="E19" s="197"/>
      <c r="F19" s="197"/>
      <c r="G19" s="197"/>
      <c r="H19" s="197"/>
    </row>
    <row r="20" spans="1:8" ht="21" customHeight="1">
      <c r="A20" s="238" t="s">
        <v>352</v>
      </c>
      <c r="B20" s="197"/>
      <c r="C20" s="197"/>
      <c r="D20" s="197"/>
      <c r="E20" s="197"/>
      <c r="F20" s="197"/>
      <c r="G20" s="197"/>
      <c r="H20" s="197"/>
    </row>
    <row r="21" spans="1:8" ht="21" customHeight="1">
      <c r="A21" s="238" t="s">
        <v>353</v>
      </c>
      <c r="B21" s="197"/>
      <c r="C21" s="197"/>
      <c r="D21" s="197"/>
      <c r="E21" s="197"/>
      <c r="F21" s="197"/>
      <c r="G21" s="197"/>
      <c r="H21" s="197"/>
    </row>
    <row r="22" spans="1:8" ht="21" customHeight="1">
      <c r="A22" s="214" t="s">
        <v>396</v>
      </c>
      <c r="B22" s="198"/>
      <c r="C22" s="198"/>
      <c r="D22" s="198"/>
      <c r="E22" s="198"/>
      <c r="F22" s="198"/>
      <c r="G22" s="198"/>
      <c r="H22" s="198"/>
    </row>
    <row r="23" spans="1:8" ht="21" customHeight="1">
      <c r="A23" s="238" t="s">
        <v>354</v>
      </c>
      <c r="B23" s="197"/>
      <c r="C23" s="197"/>
      <c r="D23" s="197"/>
      <c r="E23" s="197"/>
      <c r="F23" s="197"/>
      <c r="G23" s="197"/>
      <c r="H23" s="197"/>
    </row>
    <row r="24" spans="1:8" ht="21" customHeight="1">
      <c r="A24" s="238" t="s">
        <v>253</v>
      </c>
      <c r="B24" s="197"/>
      <c r="C24" s="197"/>
      <c r="D24" s="197"/>
      <c r="E24" s="197"/>
      <c r="F24" s="197"/>
      <c r="G24" s="197"/>
      <c r="H24" s="197"/>
    </row>
    <row r="25" spans="1:8" ht="21" customHeight="1">
      <c r="A25" s="238" t="s">
        <v>377</v>
      </c>
      <c r="B25" s="197"/>
      <c r="C25" s="197"/>
      <c r="D25" s="197"/>
      <c r="E25" s="197"/>
      <c r="F25" s="197"/>
      <c r="G25" s="197"/>
      <c r="H25" s="197"/>
    </row>
    <row r="26" spans="1:8" ht="21" customHeight="1">
      <c r="A26" s="238" t="s">
        <v>397</v>
      </c>
      <c r="B26" s="197"/>
      <c r="C26" s="197"/>
      <c r="D26" s="197"/>
      <c r="E26" s="197"/>
      <c r="F26" s="197"/>
      <c r="G26" s="197"/>
      <c r="H26" s="197"/>
    </row>
    <row r="27" spans="1:8" ht="21" customHeight="1">
      <c r="A27" s="238" t="s">
        <v>355</v>
      </c>
      <c r="B27" s="197"/>
      <c r="C27" s="197"/>
      <c r="D27" s="197"/>
      <c r="E27" s="197"/>
      <c r="F27" s="197"/>
      <c r="G27" s="197"/>
      <c r="H27" s="197"/>
    </row>
    <row r="28" spans="1:8" ht="21" customHeight="1">
      <c r="A28" s="238" t="s">
        <v>252</v>
      </c>
      <c r="B28" s="197"/>
      <c r="C28" s="197"/>
      <c r="D28" s="197"/>
      <c r="E28" s="197"/>
      <c r="F28" s="197"/>
      <c r="G28" s="197"/>
      <c r="H28" s="197"/>
    </row>
    <row r="29" spans="1:8" ht="21" customHeight="1">
      <c r="A29" s="238" t="s">
        <v>356</v>
      </c>
      <c r="B29" s="197"/>
      <c r="C29" s="197"/>
      <c r="D29" s="197"/>
      <c r="E29" s="197"/>
      <c r="F29" s="197"/>
      <c r="G29" s="197"/>
      <c r="H29" s="197"/>
    </row>
    <row r="30" spans="1:8" ht="27" customHeight="1">
      <c r="A30" s="199" t="s">
        <v>357</v>
      </c>
      <c r="B30" s="202"/>
      <c r="C30" s="202"/>
      <c r="D30" s="202"/>
      <c r="E30" s="202"/>
      <c r="F30" s="202"/>
      <c r="G30" s="202"/>
      <c r="H30" s="202"/>
    </row>
    <row r="31" spans="1:8" ht="20.25" customHeight="1">
      <c r="A31" s="238" t="s">
        <v>398</v>
      </c>
      <c r="B31" s="197"/>
      <c r="C31" s="197"/>
      <c r="D31" s="197"/>
      <c r="E31" s="197"/>
      <c r="F31" s="197"/>
      <c r="G31" s="197"/>
      <c r="H31" s="197"/>
    </row>
    <row r="32" spans="1:8" ht="20.25" customHeight="1">
      <c r="A32" s="238" t="s">
        <v>309</v>
      </c>
      <c r="B32" s="197"/>
      <c r="C32" s="197"/>
      <c r="D32" s="197"/>
      <c r="E32" s="197"/>
      <c r="F32" s="197"/>
      <c r="G32" s="197"/>
      <c r="H32" s="197"/>
    </row>
    <row r="33" spans="1:8" ht="20.25" customHeight="1">
      <c r="A33" s="238" t="s">
        <v>310</v>
      </c>
      <c r="B33" s="197"/>
      <c r="C33" s="197"/>
      <c r="D33" s="197"/>
      <c r="E33" s="197"/>
      <c r="F33" s="197"/>
      <c r="G33" s="197"/>
      <c r="H33" s="197"/>
    </row>
    <row r="34" spans="1:8" ht="20.25" customHeight="1">
      <c r="A34" s="238" t="s">
        <v>415</v>
      </c>
      <c r="B34" s="197"/>
      <c r="C34" s="197"/>
      <c r="D34" s="197"/>
      <c r="E34" s="197"/>
      <c r="F34" s="197"/>
      <c r="G34" s="197"/>
      <c r="H34" s="197"/>
    </row>
    <row r="35" spans="1:8" ht="20.25" customHeight="1">
      <c r="A35" s="238" t="s">
        <v>235</v>
      </c>
      <c r="B35" s="197"/>
      <c r="C35" s="197"/>
      <c r="D35" s="197"/>
      <c r="E35" s="197"/>
      <c r="F35" s="197"/>
      <c r="G35" s="197"/>
      <c r="H35" s="197"/>
    </row>
    <row r="36" spans="1:8" ht="20.25" customHeight="1">
      <c r="A36" s="238" t="s">
        <v>401</v>
      </c>
      <c r="B36" s="197"/>
      <c r="C36" s="197"/>
      <c r="D36" s="197"/>
      <c r="E36" s="197"/>
      <c r="F36" s="197"/>
      <c r="G36" s="197"/>
      <c r="H36" s="197"/>
    </row>
    <row r="37" spans="1:8" ht="20.25" customHeight="1">
      <c r="A37" s="238" t="s">
        <v>402</v>
      </c>
      <c r="B37" s="197"/>
      <c r="C37" s="197"/>
      <c r="D37" s="197"/>
      <c r="E37" s="197"/>
      <c r="F37" s="197"/>
      <c r="G37" s="197"/>
      <c r="H37" s="197"/>
    </row>
    <row r="38" spans="1:8" ht="20.25" customHeight="1">
      <c r="A38" s="238" t="s">
        <v>236</v>
      </c>
      <c r="B38" s="197"/>
      <c r="C38" s="197"/>
      <c r="D38" s="197"/>
      <c r="E38" s="197"/>
      <c r="F38" s="197"/>
      <c r="G38" s="197"/>
      <c r="H38" s="197"/>
    </row>
    <row r="39" spans="1:8" ht="20.25" customHeight="1">
      <c r="A39" s="238" t="s">
        <v>311</v>
      </c>
      <c r="B39" s="197"/>
      <c r="C39" s="197"/>
      <c r="D39" s="197"/>
      <c r="E39" s="197"/>
      <c r="F39" s="197"/>
      <c r="G39" s="197"/>
      <c r="H39" s="197"/>
    </row>
    <row r="40" spans="1:8" ht="20.25" customHeight="1">
      <c r="A40" s="238" t="s">
        <v>399</v>
      </c>
      <c r="B40" s="197"/>
      <c r="C40" s="197"/>
      <c r="D40" s="197"/>
      <c r="E40" s="197"/>
      <c r="F40" s="197"/>
      <c r="G40" s="197"/>
      <c r="H40" s="197"/>
    </row>
    <row r="41" spans="1:8" ht="20.25" customHeight="1">
      <c r="A41" s="238" t="s">
        <v>400</v>
      </c>
      <c r="B41" s="197"/>
      <c r="C41" s="197"/>
      <c r="D41" s="197"/>
      <c r="E41" s="197"/>
      <c r="F41" s="197"/>
      <c r="G41" s="197"/>
      <c r="H41" s="197"/>
    </row>
    <row r="42" spans="1:8" ht="14.25" customHeight="1">
      <c r="A42" s="214" t="s">
        <v>237</v>
      </c>
      <c r="B42" s="197"/>
      <c r="C42" s="197"/>
      <c r="D42" s="197"/>
      <c r="E42" s="197"/>
      <c r="F42" s="197"/>
      <c r="G42" s="197"/>
      <c r="H42" s="197"/>
    </row>
    <row r="43" spans="1:8" ht="27" customHeight="1">
      <c r="A43" s="199" t="s">
        <v>362</v>
      </c>
      <c r="B43" s="197"/>
      <c r="C43" s="197"/>
      <c r="D43" s="197"/>
      <c r="E43" s="197"/>
      <c r="F43" s="197"/>
      <c r="G43" s="197"/>
      <c r="H43" s="197"/>
    </row>
    <row r="44" ht="14.25" customHeight="1">
      <c r="A44" s="98"/>
    </row>
    <row r="45" spans="1:8" ht="21" customHeight="1">
      <c r="A45" s="238" t="s">
        <v>416</v>
      </c>
      <c r="B45" s="197"/>
      <c r="C45" s="197"/>
      <c r="D45" s="197"/>
      <c r="E45" s="197"/>
      <c r="F45" s="197"/>
      <c r="G45" s="197"/>
      <c r="H45" s="197"/>
    </row>
    <row r="46" spans="1:8" ht="21" customHeight="1">
      <c r="A46" s="238" t="s">
        <v>417</v>
      </c>
      <c r="B46" s="197"/>
      <c r="C46" s="197"/>
      <c r="D46" s="197"/>
      <c r="E46" s="197"/>
      <c r="F46" s="197"/>
      <c r="G46" s="197"/>
      <c r="H46" s="197"/>
    </row>
    <row r="47" spans="1:8" ht="21" customHeight="1">
      <c r="A47" s="238" t="s">
        <v>378</v>
      </c>
      <c r="B47" s="197"/>
      <c r="C47" s="197"/>
      <c r="D47" s="197"/>
      <c r="E47" s="197"/>
      <c r="F47" s="197"/>
      <c r="G47" s="197"/>
      <c r="H47" s="197"/>
    </row>
    <row r="48" spans="1:8" ht="21" customHeight="1">
      <c r="A48" s="214" t="s">
        <v>1</v>
      </c>
      <c r="B48" s="197"/>
      <c r="C48" s="197"/>
      <c r="D48" s="197"/>
      <c r="E48" s="197"/>
      <c r="F48" s="197"/>
      <c r="G48" s="197"/>
      <c r="H48" s="197"/>
    </row>
    <row r="49" spans="1:8" ht="21" customHeight="1">
      <c r="A49" s="214" t="s">
        <v>238</v>
      </c>
      <c r="B49" s="197"/>
      <c r="C49" s="197"/>
      <c r="D49" s="197"/>
      <c r="E49" s="197"/>
      <c r="F49" s="197"/>
      <c r="G49" s="197"/>
      <c r="H49" s="197"/>
    </row>
    <row r="50" spans="1:8" ht="21" customHeight="1">
      <c r="A50" s="214" t="s">
        <v>358</v>
      </c>
      <c r="B50" s="197"/>
      <c r="C50" s="197"/>
      <c r="D50" s="197"/>
      <c r="E50" s="197"/>
      <c r="F50" s="197"/>
      <c r="G50" s="197"/>
      <c r="H50" s="197"/>
    </row>
    <row r="52" spans="1:8" ht="24" customHeight="1">
      <c r="A52" s="199" t="s">
        <v>418</v>
      </c>
      <c r="B52" s="197"/>
      <c r="C52" s="197"/>
      <c r="D52" s="197"/>
      <c r="E52" s="197"/>
      <c r="F52" s="197"/>
      <c r="G52" s="197"/>
      <c r="H52" s="197"/>
    </row>
    <row r="53" ht="13.5" customHeight="1">
      <c r="A53" s="98"/>
    </row>
    <row r="54" spans="1:8" ht="14.25" customHeight="1">
      <c r="A54" s="214" t="s">
        <v>315</v>
      </c>
      <c r="B54" s="197"/>
      <c r="C54" s="197"/>
      <c r="D54" s="197"/>
      <c r="E54" s="197"/>
      <c r="F54" s="197"/>
      <c r="G54" s="197"/>
      <c r="H54" s="197"/>
    </row>
    <row r="55" spans="1:8" ht="34.5" customHeight="1">
      <c r="A55" s="238" t="s">
        <v>403</v>
      </c>
      <c r="B55" s="208"/>
      <c r="C55" s="208"/>
      <c r="D55" s="208"/>
      <c r="E55" s="208"/>
      <c r="F55" s="208"/>
      <c r="G55" s="208"/>
      <c r="H55" s="208"/>
    </row>
    <row r="56" spans="1:8" ht="14.25" customHeight="1">
      <c r="A56" s="209" t="s">
        <v>379</v>
      </c>
      <c r="B56" s="206"/>
      <c r="C56" s="206"/>
      <c r="D56" s="206"/>
      <c r="E56" s="206"/>
      <c r="F56" s="206"/>
      <c r="G56" s="206"/>
      <c r="H56" s="207"/>
    </row>
    <row r="57" spans="1:8" s="95" customFormat="1" ht="118.5" customHeight="1">
      <c r="A57" s="210" t="s">
        <v>359</v>
      </c>
      <c r="B57" s="211"/>
      <c r="C57" s="211"/>
      <c r="D57" s="211"/>
      <c r="E57" s="211"/>
      <c r="F57" s="211"/>
      <c r="G57" s="211"/>
      <c r="H57" s="212"/>
    </row>
    <row r="58" s="95" customFormat="1" ht="9.75" customHeight="1">
      <c r="A58" s="112"/>
    </row>
    <row r="59" spans="1:8" ht="24" customHeight="1">
      <c r="A59" s="191" t="s">
        <v>361</v>
      </c>
      <c r="B59" s="192"/>
      <c r="C59" s="192"/>
      <c r="D59" s="192"/>
      <c r="E59" s="192"/>
      <c r="F59" s="192"/>
      <c r="G59" s="192"/>
      <c r="H59" s="193"/>
    </row>
    <row r="60" spans="1:8" ht="79.5" customHeight="1">
      <c r="A60" s="205" t="s">
        <v>343</v>
      </c>
      <c r="B60" s="206"/>
      <c r="C60" s="206"/>
      <c r="D60" s="206"/>
      <c r="E60" s="206"/>
      <c r="F60" s="206"/>
      <c r="G60" s="206"/>
      <c r="H60" s="207"/>
    </row>
    <row r="61" spans="1:8" ht="14.25" customHeight="1">
      <c r="A61" s="238" t="s">
        <v>360</v>
      </c>
      <c r="B61" s="197"/>
      <c r="C61" s="197"/>
      <c r="D61" s="197"/>
      <c r="E61" s="197"/>
      <c r="F61" s="197"/>
      <c r="G61" s="197"/>
      <c r="H61" s="197"/>
    </row>
    <row r="62" spans="1:8" ht="17.25" customHeight="1">
      <c r="A62" s="238" t="s">
        <v>0</v>
      </c>
      <c r="B62" s="197"/>
      <c r="C62" s="197"/>
      <c r="D62" s="197"/>
      <c r="E62" s="197"/>
      <c r="F62" s="197"/>
      <c r="G62" s="197"/>
      <c r="H62" s="197"/>
    </row>
    <row r="63" ht="17.25" customHeight="1">
      <c r="A63" s="103"/>
    </row>
    <row r="64" spans="1:8" ht="28.5" customHeight="1">
      <c r="A64" s="199" t="s">
        <v>312</v>
      </c>
      <c r="B64" s="197"/>
      <c r="C64" s="197"/>
      <c r="D64" s="197"/>
      <c r="E64" s="197"/>
      <c r="F64" s="197"/>
      <c r="G64" s="197"/>
      <c r="H64" s="197"/>
    </row>
    <row r="65" spans="1:8" ht="57.75" customHeight="1">
      <c r="A65" s="238" t="s">
        <v>380</v>
      </c>
      <c r="B65" s="197"/>
      <c r="C65" s="197"/>
      <c r="D65" s="197"/>
      <c r="E65" s="197"/>
      <c r="F65" s="197"/>
      <c r="G65" s="197"/>
      <c r="H65" s="197"/>
    </row>
    <row r="66" spans="1:8" ht="14.25" customHeight="1">
      <c r="A66" s="238" t="s">
        <v>262</v>
      </c>
      <c r="B66" s="197"/>
      <c r="C66" s="197"/>
      <c r="D66" s="197"/>
      <c r="E66" s="197"/>
      <c r="F66" s="197"/>
      <c r="G66" s="197"/>
      <c r="H66" s="197"/>
    </row>
    <row r="67" spans="1:8" ht="14.25" customHeight="1">
      <c r="A67" s="238" t="s">
        <v>263</v>
      </c>
      <c r="B67" s="197"/>
      <c r="C67" s="197"/>
      <c r="D67" s="197"/>
      <c r="E67" s="197"/>
      <c r="F67" s="197"/>
      <c r="G67" s="197"/>
      <c r="H67" s="197"/>
    </row>
    <row r="68" spans="1:8" ht="14.25" customHeight="1">
      <c r="A68" s="238" t="s">
        <v>336</v>
      </c>
      <c r="B68" s="197"/>
      <c r="C68" s="197"/>
      <c r="D68" s="197"/>
      <c r="E68" s="197"/>
      <c r="F68" s="197"/>
      <c r="G68" s="197"/>
      <c r="H68" s="197"/>
    </row>
    <row r="69" spans="1:8" ht="14.25" customHeight="1">
      <c r="A69" s="238" t="s">
        <v>239</v>
      </c>
      <c r="B69" s="204"/>
      <c r="C69" s="204"/>
      <c r="D69" s="204"/>
      <c r="E69" s="204"/>
      <c r="F69" s="204"/>
      <c r="G69" s="204"/>
      <c r="H69" s="204"/>
    </row>
    <row r="70" spans="1:8" ht="14.25" customHeight="1">
      <c r="A70" s="214" t="s">
        <v>381</v>
      </c>
      <c r="B70" s="198"/>
      <c r="C70" s="198"/>
      <c r="D70" s="198"/>
      <c r="E70" s="198"/>
      <c r="F70" s="198"/>
      <c r="G70" s="198"/>
      <c r="H70" s="198"/>
    </row>
    <row r="71" spans="1:8" ht="14.25" customHeight="1">
      <c r="A71" s="214" t="s">
        <v>4</v>
      </c>
      <c r="B71" s="197"/>
      <c r="C71" s="197"/>
      <c r="D71" s="197"/>
      <c r="E71" s="197"/>
      <c r="F71" s="197"/>
      <c r="G71" s="197"/>
      <c r="H71" s="197"/>
    </row>
    <row r="73" spans="1:8" ht="28.5" customHeight="1">
      <c r="A73" s="199" t="s">
        <v>384</v>
      </c>
      <c r="B73" s="203"/>
      <c r="C73" s="203"/>
      <c r="D73" s="203"/>
      <c r="E73" s="203"/>
      <c r="F73" s="203"/>
      <c r="G73" s="203"/>
      <c r="H73" s="203"/>
    </row>
    <row r="74" spans="1:8" ht="15.75" customHeight="1">
      <c r="A74" s="98"/>
      <c r="B74" s="99"/>
      <c r="C74" s="99"/>
      <c r="D74" s="99"/>
      <c r="E74" s="99"/>
      <c r="F74" s="99"/>
      <c r="G74" s="99"/>
      <c r="H74" s="99"/>
    </row>
    <row r="75" spans="1:8" ht="18" customHeight="1">
      <c r="A75" s="200" t="s">
        <v>142</v>
      </c>
      <c r="B75" s="201"/>
      <c r="C75" s="201"/>
      <c r="D75" s="201"/>
      <c r="E75" s="201"/>
      <c r="F75" s="201"/>
      <c r="G75" s="201"/>
      <c r="H75" s="201"/>
    </row>
    <row r="76" spans="1:8" ht="30.75" customHeight="1">
      <c r="A76" s="238" t="s">
        <v>419</v>
      </c>
      <c r="B76" s="239"/>
      <c r="C76" s="239"/>
      <c r="D76" s="239"/>
      <c r="E76" s="239"/>
      <c r="F76" s="239"/>
      <c r="G76" s="239"/>
      <c r="H76" s="239"/>
    </row>
    <row r="77" spans="1:8" ht="28.5" customHeight="1">
      <c r="A77" s="238" t="s">
        <v>2</v>
      </c>
      <c r="B77" s="239"/>
      <c r="C77" s="239"/>
      <c r="D77" s="239"/>
      <c r="E77" s="239"/>
      <c r="F77" s="239"/>
      <c r="G77" s="239"/>
      <c r="H77" s="239"/>
    </row>
    <row r="78" spans="1:8" ht="14.25" customHeight="1">
      <c r="A78" s="238" t="s">
        <v>5</v>
      </c>
      <c r="B78" s="239"/>
      <c r="C78" s="239"/>
      <c r="D78" s="239"/>
      <c r="E78" s="239"/>
      <c r="F78" s="239"/>
      <c r="G78" s="239"/>
      <c r="H78" s="239"/>
    </row>
    <row r="79" spans="1:8" ht="14.25" customHeight="1">
      <c r="A79" s="111" t="s">
        <v>6</v>
      </c>
      <c r="B79" s="101" t="s">
        <v>320</v>
      </c>
      <c r="C79" s="101"/>
      <c r="D79" s="101"/>
      <c r="E79" s="101"/>
      <c r="F79" s="101"/>
      <c r="G79" s="101"/>
      <c r="H79" s="101"/>
    </row>
    <row r="80" spans="1:8" ht="32.25" customHeight="1">
      <c r="A80" s="214" t="s">
        <v>342</v>
      </c>
      <c r="B80" s="239"/>
      <c r="C80" s="239"/>
      <c r="D80" s="239"/>
      <c r="E80" s="239"/>
      <c r="F80" s="239"/>
      <c r="G80" s="239"/>
      <c r="H80" s="239"/>
    </row>
    <row r="81" spans="1:8" s="100" customFormat="1" ht="21.75" customHeight="1">
      <c r="A81" s="200" t="s">
        <v>143</v>
      </c>
      <c r="B81" s="201"/>
      <c r="C81" s="201"/>
      <c r="D81" s="201"/>
      <c r="E81" s="201"/>
      <c r="F81" s="201"/>
      <c r="G81" s="201"/>
      <c r="H81" s="201"/>
    </row>
    <row r="82" spans="1:8" ht="14.25" customHeight="1">
      <c r="A82" s="238" t="s">
        <v>420</v>
      </c>
      <c r="B82" s="197"/>
      <c r="C82" s="197"/>
      <c r="D82" s="197"/>
      <c r="E82" s="197"/>
      <c r="F82" s="197"/>
      <c r="G82" s="197"/>
      <c r="H82" s="197"/>
    </row>
    <row r="83" spans="1:8" ht="31.5" customHeight="1">
      <c r="A83" s="214" t="s">
        <v>382</v>
      </c>
      <c r="B83" s="239"/>
      <c r="C83" s="239"/>
      <c r="D83" s="239"/>
      <c r="E83" s="239"/>
      <c r="F83" s="239"/>
      <c r="G83" s="239"/>
      <c r="H83" s="239"/>
    </row>
    <row r="84" spans="1:8" ht="15.75" customHeight="1">
      <c r="A84" s="96"/>
      <c r="B84" s="101"/>
      <c r="C84" s="101"/>
      <c r="D84" s="101"/>
      <c r="E84" s="101"/>
      <c r="F84" s="101"/>
      <c r="G84" s="101"/>
      <c r="H84" s="101"/>
    </row>
    <row r="85" spans="1:8" ht="24.75" customHeight="1">
      <c r="A85" s="199" t="s">
        <v>363</v>
      </c>
      <c r="B85" s="202"/>
      <c r="C85" s="202"/>
      <c r="D85" s="202"/>
      <c r="E85" s="202"/>
      <c r="F85" s="202"/>
      <c r="G85" s="202"/>
      <c r="H85" s="202"/>
    </row>
    <row r="86" spans="1:8" ht="15" customHeight="1">
      <c r="A86" s="98"/>
      <c r="B86" s="93"/>
      <c r="C86" s="93"/>
      <c r="D86" s="93"/>
      <c r="E86" s="93"/>
      <c r="F86" s="93"/>
      <c r="G86" s="93"/>
      <c r="H86" s="93"/>
    </row>
    <row r="87" spans="1:8" ht="14.25" customHeight="1">
      <c r="A87" s="238" t="s">
        <v>241</v>
      </c>
      <c r="B87" s="197"/>
      <c r="C87" s="197"/>
      <c r="D87" s="197"/>
      <c r="E87" s="197"/>
      <c r="F87" s="197"/>
      <c r="G87" s="197"/>
      <c r="H87" s="197"/>
    </row>
    <row r="88" spans="1:8" ht="14.25" customHeight="1">
      <c r="A88" s="238" t="s">
        <v>313</v>
      </c>
      <c r="B88" s="197"/>
      <c r="C88" s="197"/>
      <c r="D88" s="197"/>
      <c r="E88" s="197"/>
      <c r="F88" s="197"/>
      <c r="G88" s="197"/>
      <c r="H88" s="197"/>
    </row>
    <row r="89" spans="1:8" ht="14.25" customHeight="1">
      <c r="A89" s="214" t="s">
        <v>242</v>
      </c>
      <c r="B89" s="198"/>
      <c r="C89" s="198"/>
      <c r="D89" s="198"/>
      <c r="E89" s="198"/>
      <c r="F89" s="198"/>
      <c r="G89" s="198"/>
      <c r="H89" s="198"/>
    </row>
    <row r="90" ht="14.25" customHeight="1">
      <c r="A90" s="103"/>
    </row>
    <row r="91" spans="1:8" ht="24" customHeight="1">
      <c r="A91" s="199" t="s">
        <v>383</v>
      </c>
      <c r="B91" s="197"/>
      <c r="C91" s="197"/>
      <c r="D91" s="197"/>
      <c r="E91" s="197"/>
      <c r="F91" s="197"/>
      <c r="G91" s="197"/>
      <c r="H91" s="197"/>
    </row>
    <row r="92" ht="14.25" customHeight="1"/>
    <row r="93" spans="1:8" ht="18" customHeight="1">
      <c r="A93" s="200" t="s">
        <v>243</v>
      </c>
      <c r="B93" s="201"/>
      <c r="C93" s="201"/>
      <c r="D93" s="201"/>
      <c r="E93" s="201"/>
      <c r="F93" s="201"/>
      <c r="G93" s="201"/>
      <c r="H93" s="201"/>
    </row>
    <row r="94" spans="1:8" ht="28.5" customHeight="1">
      <c r="A94" s="238" t="s">
        <v>344</v>
      </c>
      <c r="B94" s="197"/>
      <c r="C94" s="197"/>
      <c r="D94" s="197"/>
      <c r="E94" s="197"/>
      <c r="F94" s="197"/>
      <c r="G94" s="197"/>
      <c r="H94" s="197"/>
    </row>
    <row r="95" spans="1:8" ht="21" customHeight="1">
      <c r="A95" s="238" t="s">
        <v>244</v>
      </c>
      <c r="B95" s="197"/>
      <c r="C95" s="197"/>
      <c r="D95" s="197"/>
      <c r="E95" s="197"/>
      <c r="F95" s="197"/>
      <c r="G95" s="197"/>
      <c r="H95" s="197"/>
    </row>
    <row r="96" spans="1:8" ht="21" customHeight="1">
      <c r="A96" s="238" t="s">
        <v>245</v>
      </c>
      <c r="B96" s="197"/>
      <c r="C96" s="197"/>
      <c r="D96" s="197"/>
      <c r="E96" s="197"/>
      <c r="F96" s="197"/>
      <c r="G96" s="197"/>
      <c r="H96" s="197"/>
    </row>
    <row r="97" spans="1:8" ht="21" customHeight="1">
      <c r="A97" s="238" t="s">
        <v>246</v>
      </c>
      <c r="B97" s="197"/>
      <c r="C97" s="197"/>
      <c r="D97" s="197"/>
      <c r="E97" s="197"/>
      <c r="F97" s="197"/>
      <c r="G97" s="197"/>
      <c r="H97" s="197"/>
    </row>
    <row r="98" spans="1:8" ht="21" customHeight="1">
      <c r="A98" s="238" t="s">
        <v>247</v>
      </c>
      <c r="B98" s="197"/>
      <c r="C98" s="197"/>
      <c r="D98" s="197"/>
      <c r="E98" s="197"/>
      <c r="F98" s="197"/>
      <c r="G98" s="197"/>
      <c r="H98" s="197"/>
    </row>
    <row r="99" spans="1:8" ht="21" customHeight="1">
      <c r="A99" s="200" t="s">
        <v>248</v>
      </c>
      <c r="B99" s="201"/>
      <c r="C99" s="201"/>
      <c r="D99" s="201"/>
      <c r="E99" s="201"/>
      <c r="F99" s="201"/>
      <c r="G99" s="201"/>
      <c r="H99" s="201"/>
    </row>
    <row r="100" spans="1:8" ht="31.5" customHeight="1">
      <c r="A100" s="238" t="s">
        <v>364</v>
      </c>
      <c r="B100" s="197"/>
      <c r="C100" s="197"/>
      <c r="D100" s="197"/>
      <c r="E100" s="197"/>
      <c r="F100" s="197"/>
      <c r="G100" s="197"/>
      <c r="H100" s="197"/>
    </row>
    <row r="101" spans="1:8" ht="36" customHeight="1">
      <c r="A101" s="238" t="s">
        <v>365</v>
      </c>
      <c r="B101" s="197"/>
      <c r="C101" s="197"/>
      <c r="D101" s="197"/>
      <c r="E101" s="197"/>
      <c r="F101" s="197"/>
      <c r="G101" s="197"/>
      <c r="H101" s="197"/>
    </row>
    <row r="102" spans="1:8" ht="21" customHeight="1">
      <c r="A102" s="238" t="s">
        <v>249</v>
      </c>
      <c r="B102" s="197"/>
      <c r="C102" s="197"/>
      <c r="D102" s="197"/>
      <c r="E102" s="197"/>
      <c r="F102" s="197"/>
      <c r="G102" s="197"/>
      <c r="H102" s="197"/>
    </row>
    <row r="103" spans="1:8" ht="21" customHeight="1">
      <c r="A103" s="214" t="s">
        <v>385</v>
      </c>
      <c r="B103" s="198"/>
      <c r="C103" s="198"/>
      <c r="D103" s="198"/>
      <c r="E103" s="198"/>
      <c r="F103" s="198"/>
      <c r="G103" s="198"/>
      <c r="H103" s="198"/>
    </row>
    <row r="104" ht="15.75" customHeight="1">
      <c r="A104" s="103"/>
    </row>
    <row r="105" spans="1:8" ht="28.5" customHeight="1">
      <c r="A105" s="199" t="s">
        <v>386</v>
      </c>
      <c r="B105" s="203"/>
      <c r="C105" s="203"/>
      <c r="D105" s="203"/>
      <c r="E105" s="203"/>
      <c r="F105" s="203"/>
      <c r="G105" s="203"/>
      <c r="H105" s="203"/>
    </row>
    <row r="106" spans="1:8" ht="15.75" customHeight="1">
      <c r="A106" s="98"/>
      <c r="B106" s="99"/>
      <c r="C106" s="99"/>
      <c r="D106" s="99"/>
      <c r="E106" s="99"/>
      <c r="F106" s="99"/>
      <c r="G106" s="99"/>
      <c r="H106" s="99"/>
    </row>
    <row r="107" spans="1:8" ht="21" customHeight="1">
      <c r="A107" s="214" t="s">
        <v>387</v>
      </c>
      <c r="B107" s="198"/>
      <c r="C107" s="198"/>
      <c r="D107" s="198"/>
      <c r="E107" s="198"/>
      <c r="F107" s="198"/>
      <c r="G107" s="198"/>
      <c r="H107" s="198"/>
    </row>
    <row r="108" spans="1:8" ht="21" customHeight="1">
      <c r="A108" s="238" t="s">
        <v>250</v>
      </c>
      <c r="B108" s="197"/>
      <c r="C108" s="197"/>
      <c r="D108" s="197"/>
      <c r="E108" s="197"/>
      <c r="F108" s="197"/>
      <c r="G108" s="197"/>
      <c r="H108" s="197"/>
    </row>
    <row r="109" spans="1:8" ht="28.5" customHeight="1">
      <c r="A109" s="238" t="s">
        <v>345</v>
      </c>
      <c r="B109" s="197"/>
      <c r="C109" s="197"/>
      <c r="D109" s="197"/>
      <c r="E109" s="197"/>
      <c r="F109" s="197"/>
      <c r="G109" s="197"/>
      <c r="H109" s="197"/>
    </row>
    <row r="110" spans="1:8" ht="21" customHeight="1">
      <c r="A110" s="238" t="s">
        <v>251</v>
      </c>
      <c r="B110" s="197"/>
      <c r="C110" s="197"/>
      <c r="D110" s="197"/>
      <c r="E110" s="197"/>
      <c r="F110" s="197"/>
      <c r="G110" s="197"/>
      <c r="H110" s="197"/>
    </row>
    <row r="111" spans="1:8" ht="21" customHeight="1">
      <c r="A111" s="214" t="s">
        <v>388</v>
      </c>
      <c r="B111" s="197"/>
      <c r="C111" s="197"/>
      <c r="D111" s="197"/>
      <c r="E111" s="197"/>
      <c r="F111" s="197"/>
      <c r="G111" s="197"/>
      <c r="H111" s="197"/>
    </row>
    <row r="113" spans="1:8" ht="24.75" customHeight="1">
      <c r="A113" s="199" t="s">
        <v>409</v>
      </c>
      <c r="B113" s="203"/>
      <c r="C113" s="203"/>
      <c r="D113" s="203"/>
      <c r="E113" s="203"/>
      <c r="F113" s="203"/>
      <c r="G113" s="203"/>
      <c r="H113" s="203"/>
    </row>
    <row r="114" spans="1:8" ht="13.5" customHeight="1">
      <c r="A114" s="98"/>
      <c r="B114" s="99"/>
      <c r="C114" s="99"/>
      <c r="D114" s="99"/>
      <c r="E114" s="99"/>
      <c r="F114" s="99"/>
      <c r="G114" s="99"/>
      <c r="H114" s="99"/>
    </row>
    <row r="115" spans="1:8" ht="28.5" customHeight="1">
      <c r="A115" s="238" t="s">
        <v>346</v>
      </c>
      <c r="B115" s="197"/>
      <c r="C115" s="197"/>
      <c r="D115" s="197"/>
      <c r="E115" s="197"/>
      <c r="F115" s="197"/>
      <c r="G115" s="197"/>
      <c r="H115" s="197"/>
    </row>
    <row r="116" spans="1:8" ht="27.75" customHeight="1">
      <c r="A116" s="238" t="s">
        <v>347</v>
      </c>
      <c r="B116" s="197"/>
      <c r="C116" s="197"/>
      <c r="D116" s="197"/>
      <c r="E116" s="197"/>
      <c r="F116" s="197"/>
      <c r="G116" s="197"/>
      <c r="H116" s="197"/>
    </row>
    <row r="117" spans="1:8" ht="14.25" customHeight="1">
      <c r="A117" s="214" t="s">
        <v>389</v>
      </c>
      <c r="B117" s="198"/>
      <c r="C117" s="198"/>
      <c r="D117" s="198"/>
      <c r="E117" s="198"/>
      <c r="F117" s="198"/>
      <c r="G117" s="198"/>
      <c r="H117" s="198"/>
    </row>
    <row r="118" spans="1:8" ht="28.5" customHeight="1">
      <c r="A118" s="238" t="s">
        <v>366</v>
      </c>
      <c r="B118" s="197"/>
      <c r="C118" s="197"/>
      <c r="D118" s="197"/>
      <c r="E118" s="197"/>
      <c r="F118" s="197"/>
      <c r="G118" s="197"/>
      <c r="H118" s="197"/>
    </row>
    <row r="119" spans="1:8" ht="28.5" customHeight="1">
      <c r="A119" s="214" t="s">
        <v>348</v>
      </c>
      <c r="B119" s="197"/>
      <c r="C119" s="197"/>
      <c r="D119" s="197"/>
      <c r="E119" s="197"/>
      <c r="F119" s="197"/>
      <c r="G119" s="197"/>
      <c r="H119" s="197"/>
    </row>
    <row r="120" ht="16.5" customHeight="1">
      <c r="A120" s="96"/>
    </row>
    <row r="121" spans="1:8" ht="28.5" customHeight="1">
      <c r="A121" s="199" t="s">
        <v>421</v>
      </c>
      <c r="B121" s="203"/>
      <c r="C121" s="203"/>
      <c r="D121" s="203"/>
      <c r="E121" s="203"/>
      <c r="F121" s="203"/>
      <c r="G121" s="203"/>
      <c r="H121" s="203"/>
    </row>
    <row r="122" spans="1:8" ht="14.25" customHeight="1">
      <c r="A122" s="98"/>
      <c r="B122" s="99"/>
      <c r="C122" s="99"/>
      <c r="D122" s="99"/>
      <c r="E122" s="99"/>
      <c r="F122" s="99"/>
      <c r="G122" s="99"/>
      <c r="H122" s="99"/>
    </row>
    <row r="123" spans="1:8" ht="21" customHeight="1">
      <c r="A123" s="238" t="s">
        <v>422</v>
      </c>
      <c r="B123" s="197"/>
      <c r="C123" s="197"/>
      <c r="D123" s="197"/>
      <c r="E123" s="197"/>
      <c r="F123" s="197"/>
      <c r="G123" s="197"/>
      <c r="H123" s="197"/>
    </row>
    <row r="124" spans="1:8" ht="21" customHeight="1">
      <c r="A124" s="238" t="s">
        <v>367</v>
      </c>
      <c r="B124" s="197"/>
      <c r="C124" s="197"/>
      <c r="D124" s="197"/>
      <c r="E124" s="197"/>
      <c r="F124" s="197"/>
      <c r="G124" s="197"/>
      <c r="H124" s="197"/>
    </row>
    <row r="125" spans="1:8" ht="21" customHeight="1">
      <c r="A125" s="238" t="s">
        <v>240</v>
      </c>
      <c r="B125" s="197"/>
      <c r="C125" s="197"/>
      <c r="D125" s="197"/>
      <c r="E125" s="197"/>
      <c r="F125" s="197"/>
      <c r="G125" s="197"/>
      <c r="H125" s="197"/>
    </row>
    <row r="126" spans="1:8" ht="21" customHeight="1">
      <c r="A126" s="214" t="s">
        <v>368</v>
      </c>
      <c r="B126" s="197"/>
      <c r="C126" s="197"/>
      <c r="D126" s="197"/>
      <c r="E126" s="197"/>
      <c r="F126" s="197"/>
      <c r="G126" s="197"/>
      <c r="H126" s="197"/>
    </row>
    <row r="127" spans="1:8" ht="21" customHeight="1">
      <c r="A127" s="214" t="s">
        <v>390</v>
      </c>
      <c r="B127" s="198"/>
      <c r="C127" s="198"/>
      <c r="D127" s="198"/>
      <c r="E127" s="198"/>
      <c r="F127" s="198"/>
      <c r="G127" s="198"/>
      <c r="H127" s="198"/>
    </row>
    <row r="128" spans="1:8" ht="21" customHeight="1">
      <c r="A128" s="214" t="s">
        <v>391</v>
      </c>
      <c r="B128" s="198"/>
      <c r="C128" s="198"/>
      <c r="D128" s="198"/>
      <c r="E128" s="198"/>
      <c r="F128" s="198"/>
      <c r="G128" s="198"/>
      <c r="H128" s="198"/>
    </row>
  </sheetData>
  <mergeCells count="104">
    <mergeCell ref="A107:H107"/>
    <mergeCell ref="A60:H60"/>
    <mergeCell ref="A55:H55"/>
    <mergeCell ref="A56:H56"/>
    <mergeCell ref="A57:H57"/>
    <mergeCell ref="A59:H59"/>
    <mergeCell ref="A98:H98"/>
    <mergeCell ref="A103:H103"/>
    <mergeCell ref="A93:H93"/>
    <mergeCell ref="A94:H94"/>
    <mergeCell ref="A110:H110"/>
    <mergeCell ref="A111:H111"/>
    <mergeCell ref="A30:H30"/>
    <mergeCell ref="A49:H49"/>
    <mergeCell ref="A105:H105"/>
    <mergeCell ref="A108:H108"/>
    <mergeCell ref="A109:H109"/>
    <mergeCell ref="A91:H91"/>
    <mergeCell ref="A96:H96"/>
    <mergeCell ref="A97:H97"/>
    <mergeCell ref="A95:H95"/>
    <mergeCell ref="A100:H100"/>
    <mergeCell ref="A101:H101"/>
    <mergeCell ref="A102:H102"/>
    <mergeCell ref="A99:H99"/>
    <mergeCell ref="A83:H83"/>
    <mergeCell ref="A87:H87"/>
    <mergeCell ref="A78:H78"/>
    <mergeCell ref="A80:H80"/>
    <mergeCell ref="A81:H81"/>
    <mergeCell ref="A82:H82"/>
    <mergeCell ref="A126:H126"/>
    <mergeCell ref="A127:H127"/>
    <mergeCell ref="A128:H128"/>
    <mergeCell ref="A121:H121"/>
    <mergeCell ref="A123:H123"/>
    <mergeCell ref="A124:H124"/>
    <mergeCell ref="A125:H125"/>
    <mergeCell ref="A118:H118"/>
    <mergeCell ref="A119:H119"/>
    <mergeCell ref="A64:H64"/>
    <mergeCell ref="A113:H113"/>
    <mergeCell ref="A115:H115"/>
    <mergeCell ref="A116:H116"/>
    <mergeCell ref="A68:H68"/>
    <mergeCell ref="A69:H69"/>
    <mergeCell ref="A70:H70"/>
    <mergeCell ref="A73:H73"/>
    <mergeCell ref="A71:H71"/>
    <mergeCell ref="A66:H66"/>
    <mergeCell ref="A67:H67"/>
    <mergeCell ref="A117:H117"/>
    <mergeCell ref="A75:H75"/>
    <mergeCell ref="A76:H76"/>
    <mergeCell ref="A77:H77"/>
    <mergeCell ref="A88:H88"/>
    <mergeCell ref="A85:H85"/>
    <mergeCell ref="A89:H89"/>
    <mergeCell ref="A65:H65"/>
    <mergeCell ref="A45:H45"/>
    <mergeCell ref="A46:H46"/>
    <mergeCell ref="A47:H47"/>
    <mergeCell ref="A50:H50"/>
    <mergeCell ref="A62:H62"/>
    <mergeCell ref="A48:H48"/>
    <mergeCell ref="A61:H61"/>
    <mergeCell ref="A52:H52"/>
    <mergeCell ref="A54:H54"/>
    <mergeCell ref="A36:H36"/>
    <mergeCell ref="A37:H37"/>
    <mergeCell ref="A38:H38"/>
    <mergeCell ref="A39:H39"/>
    <mergeCell ref="A43:H43"/>
    <mergeCell ref="A40:H40"/>
    <mergeCell ref="A41:H41"/>
    <mergeCell ref="A42:H42"/>
    <mergeCell ref="A32:H32"/>
    <mergeCell ref="A33:H33"/>
    <mergeCell ref="A34:H34"/>
    <mergeCell ref="A35:H35"/>
    <mergeCell ref="A29:H29"/>
    <mergeCell ref="A23:H23"/>
    <mergeCell ref="A24:H24"/>
    <mergeCell ref="A31:H31"/>
    <mergeCell ref="A25:H25"/>
    <mergeCell ref="A26:H26"/>
    <mergeCell ref="A27:H27"/>
    <mergeCell ref="A28:H28"/>
    <mergeCell ref="A20:H20"/>
    <mergeCell ref="A19:H19"/>
    <mergeCell ref="A21:H21"/>
    <mergeCell ref="A22:H22"/>
    <mergeCell ref="A14:H14"/>
    <mergeCell ref="A15:H15"/>
    <mergeCell ref="A17:H17"/>
    <mergeCell ref="A18:H18"/>
    <mergeCell ref="A1:H1"/>
    <mergeCell ref="A3:H3"/>
    <mergeCell ref="A13:H13"/>
    <mergeCell ref="A8:H8"/>
    <mergeCell ref="A10:H10"/>
    <mergeCell ref="A4:H4"/>
    <mergeCell ref="A6:H6"/>
    <mergeCell ref="A12:H12"/>
  </mergeCells>
  <printOptions/>
  <pageMargins left="0.65" right="0.39" top="1" bottom="0.7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E34"/>
  <sheetViews>
    <sheetView showGridLines="0" workbookViewId="0" topLeftCell="A22">
      <selection activeCell="A7" sqref="A7"/>
    </sheetView>
  </sheetViews>
  <sheetFormatPr defaultColWidth="9.00390625" defaultRowHeight="13.5"/>
  <cols>
    <col min="1" max="1" width="9.00390625" style="13" customWidth="1"/>
    <col min="2" max="2" width="4.125" style="13" customWidth="1"/>
    <col min="3" max="3" width="19.625" style="13" customWidth="1"/>
    <col min="4" max="4" width="12.00390625" style="13" customWidth="1"/>
    <col min="5" max="5" width="13.625" style="13" customWidth="1"/>
    <col min="6" max="7" width="13.50390625" style="13" customWidth="1"/>
    <col min="8" max="8" width="14.00390625" style="13" customWidth="1"/>
    <col min="9" max="9" width="15.00390625" style="13" customWidth="1"/>
    <col min="10" max="10" width="17.125" style="13" customWidth="1"/>
    <col min="11" max="11" width="12.625" style="13" customWidth="1"/>
    <col min="12" max="16384" width="9.00390625" style="13" customWidth="1"/>
  </cols>
  <sheetData>
    <row r="2" ht="18.75">
      <c r="C2" s="113" t="s">
        <v>214</v>
      </c>
    </row>
    <row r="4" ht="13.5">
      <c r="C4" s="13" t="s">
        <v>215</v>
      </c>
    </row>
    <row r="5" ht="13.5"/>
    <row r="6" ht="13.5" customHeight="1">
      <c r="B6" s="114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5" ht="13.5">
      <c r="C25" s="13" t="s">
        <v>216</v>
      </c>
    </row>
    <row r="27" ht="13.5"/>
    <row r="28" ht="13.5"/>
    <row r="29" ht="13.5"/>
    <row r="30" ht="13.5"/>
    <row r="31" ht="13.5"/>
    <row r="32" ht="13.5"/>
    <row r="33" ht="13.5"/>
    <row r="34" spans="4:5" ht="13.5">
      <c r="D34" s="194"/>
      <c r="E34" s="194"/>
    </row>
  </sheetData>
  <mergeCells count="1">
    <mergeCell ref="D34:E34"/>
  </mergeCells>
  <printOptions/>
  <pageMargins left="0.75" right="0.75" top="1.1" bottom="0.42" header="0.5" footer="0.24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H10">
      <selection activeCell="P6" sqref="P6"/>
    </sheetView>
  </sheetViews>
  <sheetFormatPr defaultColWidth="10.00390625" defaultRowHeight="13.5"/>
  <cols>
    <col min="1" max="1" width="4.00390625" style="13" customWidth="1"/>
    <col min="2" max="2" width="9.875" style="13" customWidth="1"/>
    <col min="3" max="3" width="10.00390625" style="13" customWidth="1"/>
    <col min="4" max="4" width="10.25390625" style="13" customWidth="1"/>
    <col min="5" max="5" width="9.25390625" style="13" customWidth="1"/>
    <col min="6" max="9" width="10.00390625" style="13" customWidth="1"/>
    <col min="10" max="10" width="9.375" style="13" customWidth="1"/>
    <col min="11" max="11" width="9.625" style="13" customWidth="1"/>
    <col min="12" max="12" width="9.00390625" style="13" customWidth="1"/>
    <col min="13" max="13" width="10.125" style="13" customWidth="1"/>
    <col min="14" max="14" width="9.875" style="13" customWidth="1"/>
    <col min="15" max="16384" width="10.00390625" style="13" customWidth="1"/>
  </cols>
  <sheetData>
    <row r="1" spans="1:15" ht="50.25" customHeight="1">
      <c r="A1" s="195" t="s">
        <v>284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4" ht="13.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5" ht="36" customHeight="1">
      <c r="A3" s="183" t="s">
        <v>27</v>
      </c>
      <c r="B3" s="162" t="s">
        <v>28</v>
      </c>
      <c r="C3" s="162" t="s">
        <v>29</v>
      </c>
      <c r="D3" s="162" t="s">
        <v>296</v>
      </c>
      <c r="E3" s="162" t="s">
        <v>30</v>
      </c>
      <c r="F3" s="162" t="s">
        <v>323</v>
      </c>
      <c r="G3" s="162" t="s">
        <v>324</v>
      </c>
      <c r="H3" s="162" t="s">
        <v>285</v>
      </c>
      <c r="I3" s="162" t="s">
        <v>31</v>
      </c>
      <c r="J3" s="162" t="s">
        <v>32</v>
      </c>
      <c r="K3" s="162" t="s">
        <v>292</v>
      </c>
      <c r="L3" s="162" t="s">
        <v>325</v>
      </c>
      <c r="M3" s="162" t="s">
        <v>293</v>
      </c>
      <c r="N3" s="162" t="s">
        <v>294</v>
      </c>
      <c r="O3" s="162" t="s">
        <v>326</v>
      </c>
    </row>
    <row r="4" spans="1:15" s="166" customFormat="1" ht="75" customHeight="1">
      <c r="A4" s="184"/>
      <c r="B4" s="163"/>
      <c r="C4" s="163"/>
      <c r="D4" s="14"/>
      <c r="E4" s="14"/>
      <c r="F4" s="14"/>
      <c r="G4" s="14"/>
      <c r="H4" s="14"/>
      <c r="I4" s="14"/>
      <c r="J4" s="14"/>
      <c r="K4" s="14"/>
      <c r="L4" s="14"/>
      <c r="M4" s="164" t="s">
        <v>286</v>
      </c>
      <c r="N4" s="165" t="s">
        <v>295</v>
      </c>
      <c r="O4" s="164" t="s">
        <v>287</v>
      </c>
    </row>
    <row r="5" spans="1:14" ht="7.5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5" ht="24.75" customHeight="1">
      <c r="A6" s="179" t="s">
        <v>297</v>
      </c>
      <c r="B6" s="180"/>
      <c r="C6" s="180"/>
      <c r="D6" s="180"/>
      <c r="E6" s="180"/>
      <c r="F6" s="181"/>
      <c r="G6" s="187" t="s">
        <v>298</v>
      </c>
      <c r="H6" s="187" t="s">
        <v>327</v>
      </c>
      <c r="I6" s="187" t="s">
        <v>37</v>
      </c>
      <c r="J6" s="187" t="s">
        <v>31</v>
      </c>
      <c r="K6" s="187" t="s">
        <v>328</v>
      </c>
      <c r="L6" s="189" t="s">
        <v>38</v>
      </c>
      <c r="M6" s="190"/>
      <c r="N6" s="190"/>
      <c r="O6" s="174"/>
    </row>
    <row r="7" spans="1:15" ht="39.75" customHeight="1">
      <c r="A7" s="175" t="s">
        <v>34</v>
      </c>
      <c r="B7" s="175"/>
      <c r="C7" s="175"/>
      <c r="D7" s="176" t="s">
        <v>35</v>
      </c>
      <c r="E7" s="177"/>
      <c r="F7" s="178"/>
      <c r="G7" s="188"/>
      <c r="H7" s="188"/>
      <c r="I7" s="188"/>
      <c r="J7" s="188"/>
      <c r="K7" s="188"/>
      <c r="L7" s="162" t="s">
        <v>291</v>
      </c>
      <c r="M7" s="162" t="s">
        <v>288</v>
      </c>
      <c r="N7" s="162" t="s">
        <v>289</v>
      </c>
      <c r="O7" s="167" t="s">
        <v>39</v>
      </c>
    </row>
    <row r="8" spans="1:15" ht="38.25" customHeight="1">
      <c r="A8" s="182"/>
      <c r="B8" s="182"/>
      <c r="C8" s="182"/>
      <c r="D8" s="217"/>
      <c r="E8" s="218"/>
      <c r="F8" s="219"/>
      <c r="G8" s="14"/>
      <c r="H8" s="14"/>
      <c r="I8" s="14"/>
      <c r="J8" s="14"/>
      <c r="K8" s="14"/>
      <c r="L8" s="15" t="s">
        <v>290</v>
      </c>
      <c r="M8" s="14"/>
      <c r="N8" s="14"/>
      <c r="O8" s="14"/>
    </row>
    <row r="9" spans="1:15" ht="38.25" customHeight="1">
      <c r="A9" s="182"/>
      <c r="B9" s="182"/>
      <c r="C9" s="182"/>
      <c r="D9" s="217"/>
      <c r="E9" s="218"/>
      <c r="F9" s="219"/>
      <c r="G9" s="14"/>
      <c r="H9" s="14"/>
      <c r="I9" s="14"/>
      <c r="J9" s="14"/>
      <c r="K9" s="14"/>
      <c r="L9" s="15" t="s">
        <v>290</v>
      </c>
      <c r="M9" s="14"/>
      <c r="N9" s="14"/>
      <c r="O9" s="14"/>
    </row>
    <row r="10" spans="1:15" ht="38.25" customHeight="1">
      <c r="A10" s="182"/>
      <c r="B10" s="182"/>
      <c r="C10" s="182"/>
      <c r="D10" s="217"/>
      <c r="E10" s="218"/>
      <c r="F10" s="219"/>
      <c r="G10" s="14"/>
      <c r="H10" s="14"/>
      <c r="I10" s="14"/>
      <c r="J10" s="14"/>
      <c r="K10" s="14"/>
      <c r="L10" s="15" t="s">
        <v>290</v>
      </c>
      <c r="M10" s="14"/>
      <c r="N10" s="14"/>
      <c r="O10" s="14"/>
    </row>
    <row r="11" spans="1:15" ht="38.25" customHeight="1">
      <c r="A11" s="182"/>
      <c r="B11" s="182"/>
      <c r="C11" s="182"/>
      <c r="D11" s="217"/>
      <c r="E11" s="218"/>
      <c r="F11" s="219"/>
      <c r="G11" s="14"/>
      <c r="H11" s="14"/>
      <c r="I11" s="14"/>
      <c r="J11" s="14"/>
      <c r="K11" s="14"/>
      <c r="L11" s="15" t="s">
        <v>290</v>
      </c>
      <c r="M11" s="14"/>
      <c r="N11" s="14"/>
      <c r="O11" s="14"/>
    </row>
    <row r="12" spans="1:15" ht="38.25" customHeight="1">
      <c r="A12" s="182"/>
      <c r="B12" s="182"/>
      <c r="C12" s="182"/>
      <c r="D12" s="217"/>
      <c r="E12" s="218"/>
      <c r="F12" s="219"/>
      <c r="G12" s="14"/>
      <c r="H12" s="14"/>
      <c r="I12" s="14"/>
      <c r="J12" s="14"/>
      <c r="K12" s="14"/>
      <c r="L12" s="15" t="s">
        <v>290</v>
      </c>
      <c r="M12" s="14"/>
      <c r="N12" s="14"/>
      <c r="O12" s="14"/>
    </row>
    <row r="13" spans="1:15" ht="38.25" customHeight="1">
      <c r="A13" s="182"/>
      <c r="B13" s="182"/>
      <c r="C13" s="182"/>
      <c r="D13" s="217"/>
      <c r="E13" s="218"/>
      <c r="F13" s="219"/>
      <c r="G13" s="14"/>
      <c r="H13" s="14"/>
      <c r="I13" s="14"/>
      <c r="J13" s="14"/>
      <c r="K13" s="14"/>
      <c r="L13" s="15" t="s">
        <v>290</v>
      </c>
      <c r="M13" s="14"/>
      <c r="N13" s="14"/>
      <c r="O13" s="14"/>
    </row>
  </sheetData>
  <mergeCells count="25">
    <mergeCell ref="A12:C12"/>
    <mergeCell ref="D12:F12"/>
    <mergeCell ref="A13:C13"/>
    <mergeCell ref="D13:F13"/>
    <mergeCell ref="A10:C10"/>
    <mergeCell ref="D10:F10"/>
    <mergeCell ref="A11:C11"/>
    <mergeCell ref="D11:F11"/>
    <mergeCell ref="A8:C8"/>
    <mergeCell ref="D8:F8"/>
    <mergeCell ref="A9:C9"/>
    <mergeCell ref="D9:F9"/>
    <mergeCell ref="J6:J7"/>
    <mergeCell ref="K6:K7"/>
    <mergeCell ref="L6:O6"/>
    <mergeCell ref="A7:C7"/>
    <mergeCell ref="D7:F7"/>
    <mergeCell ref="A6:F6"/>
    <mergeCell ref="G6:G7"/>
    <mergeCell ref="H6:H7"/>
    <mergeCell ref="I6:I7"/>
    <mergeCell ref="A1:O1"/>
    <mergeCell ref="A2:N2"/>
    <mergeCell ref="A3:A4"/>
    <mergeCell ref="A5:N5"/>
  </mergeCells>
  <printOptions/>
  <pageMargins left="0.56" right="0.21" top="0.76" bottom="0.71" header="0.5" footer="0.5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E1">
      <selection activeCell="J5" sqref="J5"/>
    </sheetView>
  </sheetViews>
  <sheetFormatPr defaultColWidth="9.00390625" defaultRowHeight="13.5"/>
  <cols>
    <col min="1" max="1" width="6.625" style="57" customWidth="1"/>
    <col min="2" max="2" width="20.25390625" style="57" customWidth="1"/>
    <col min="3" max="3" width="16.375" style="57" customWidth="1"/>
    <col min="4" max="4" width="15.75390625" style="57" customWidth="1"/>
    <col min="5" max="7" width="15.375" style="57" customWidth="1"/>
    <col min="8" max="8" width="15.75390625" style="57" customWidth="1"/>
    <col min="9" max="9" width="16.375" style="57" customWidth="1"/>
    <col min="10" max="16384" width="9.00390625" style="57" customWidth="1"/>
  </cols>
  <sheetData>
    <row r="1" spans="1:9" ht="40.5" customHeight="1">
      <c r="A1" s="243" t="s">
        <v>369</v>
      </c>
      <c r="B1" s="243"/>
      <c r="C1" s="243"/>
      <c r="D1" s="243"/>
      <c r="E1" s="243"/>
      <c r="F1" s="243"/>
      <c r="G1" s="243"/>
      <c r="H1" s="243"/>
      <c r="I1" s="243"/>
    </row>
    <row r="2" ht="13.5">
      <c r="I2" s="172" t="s">
        <v>257</v>
      </c>
    </row>
    <row r="3" spans="1:9" ht="21" customHeight="1">
      <c r="A3" s="105"/>
      <c r="B3" s="106" t="s">
        <v>44</v>
      </c>
      <c r="C3" s="244" t="s">
        <v>45</v>
      </c>
      <c r="D3" s="246" t="s">
        <v>46</v>
      </c>
      <c r="E3" s="247"/>
      <c r="F3" s="248"/>
      <c r="G3" s="244" t="s">
        <v>47</v>
      </c>
      <c r="H3" s="244" t="s">
        <v>48</v>
      </c>
      <c r="I3" s="244" t="s">
        <v>258</v>
      </c>
    </row>
    <row r="4" spans="1:9" ht="21" customHeight="1">
      <c r="A4" s="108" t="s">
        <v>50</v>
      </c>
      <c r="B4" s="109"/>
      <c r="C4" s="245"/>
      <c r="D4" s="15" t="s">
        <v>423</v>
      </c>
      <c r="E4" s="15" t="s">
        <v>49</v>
      </c>
      <c r="F4" s="15" t="s">
        <v>329</v>
      </c>
      <c r="G4" s="245"/>
      <c r="H4" s="245"/>
      <c r="I4" s="245"/>
    </row>
    <row r="5" spans="1:9" ht="25.5" customHeight="1">
      <c r="A5" s="241" t="s">
        <v>259</v>
      </c>
      <c r="B5" s="14" t="s">
        <v>51</v>
      </c>
      <c r="C5" s="14"/>
      <c r="D5" s="14"/>
      <c r="E5" s="14"/>
      <c r="F5" s="58">
        <f>SUM(D5:E5)</f>
        <v>0</v>
      </c>
      <c r="G5" s="58"/>
      <c r="H5" s="58">
        <f>F5-G5</f>
        <v>0</v>
      </c>
      <c r="I5" s="14"/>
    </row>
    <row r="6" spans="1:9" ht="25.5" customHeight="1">
      <c r="A6" s="241"/>
      <c r="B6" s="14" t="s">
        <v>52</v>
      </c>
      <c r="C6" s="14"/>
      <c r="D6" s="14"/>
      <c r="E6" s="14"/>
      <c r="F6" s="58">
        <f aca="true" t="shared" si="0" ref="F6:F18">SUM(D6:E6)</f>
        <v>0</v>
      </c>
      <c r="G6" s="58"/>
      <c r="H6" s="58">
        <f aca="true" t="shared" si="1" ref="H6:H18">F6-G6</f>
        <v>0</v>
      </c>
      <c r="I6" s="14"/>
    </row>
    <row r="7" spans="1:9" ht="25.5" customHeight="1">
      <c r="A7" s="241"/>
      <c r="B7" s="14" t="s">
        <v>53</v>
      </c>
      <c r="C7" s="14"/>
      <c r="D7" s="14"/>
      <c r="E7" s="14"/>
      <c r="F7" s="58">
        <f t="shared" si="0"/>
        <v>0</v>
      </c>
      <c r="G7" s="58"/>
      <c r="H7" s="58">
        <f t="shared" si="1"/>
        <v>0</v>
      </c>
      <c r="I7" s="14"/>
    </row>
    <row r="8" spans="1:9" ht="25.5" customHeight="1">
      <c r="A8" s="242" t="s">
        <v>54</v>
      </c>
      <c r="B8" s="242"/>
      <c r="C8" s="14"/>
      <c r="D8" s="14"/>
      <c r="E8" s="14"/>
      <c r="F8" s="58">
        <f t="shared" si="0"/>
        <v>0</v>
      </c>
      <c r="G8" s="58"/>
      <c r="H8" s="58">
        <f t="shared" si="1"/>
        <v>0</v>
      </c>
      <c r="I8" s="14"/>
    </row>
    <row r="9" spans="1:9" ht="25.5" customHeight="1">
      <c r="A9" s="242" t="s">
        <v>55</v>
      </c>
      <c r="B9" s="242"/>
      <c r="C9" s="14"/>
      <c r="D9" s="14"/>
      <c r="E9" s="14"/>
      <c r="F9" s="58">
        <f t="shared" si="0"/>
        <v>0</v>
      </c>
      <c r="G9" s="58"/>
      <c r="H9" s="58">
        <f t="shared" si="1"/>
        <v>0</v>
      </c>
      <c r="I9" s="14"/>
    </row>
    <row r="10" spans="1:9" ht="25.5" customHeight="1">
      <c r="A10" s="241" t="s">
        <v>56</v>
      </c>
      <c r="B10" s="14" t="s">
        <v>57</v>
      </c>
      <c r="C10" s="14"/>
      <c r="D10" s="14"/>
      <c r="E10" s="14"/>
      <c r="F10" s="58">
        <f t="shared" si="0"/>
        <v>0</v>
      </c>
      <c r="G10" s="58"/>
      <c r="H10" s="58">
        <f t="shared" si="1"/>
        <v>0</v>
      </c>
      <c r="I10" s="14"/>
    </row>
    <row r="11" spans="1:9" ht="25.5" customHeight="1">
      <c r="A11" s="241"/>
      <c r="B11" s="110" t="s">
        <v>58</v>
      </c>
      <c r="C11" s="14"/>
      <c r="D11" s="14"/>
      <c r="E11" s="14"/>
      <c r="F11" s="58">
        <f t="shared" si="0"/>
        <v>0</v>
      </c>
      <c r="G11" s="58"/>
      <c r="H11" s="58">
        <f t="shared" si="1"/>
        <v>0</v>
      </c>
      <c r="I11" s="14"/>
    </row>
    <row r="12" spans="1:9" ht="25.5" customHeight="1">
      <c r="A12" s="241"/>
      <c r="B12" s="14" t="s">
        <v>59</v>
      </c>
      <c r="C12" s="14"/>
      <c r="D12" s="14"/>
      <c r="E12" s="14"/>
      <c r="F12" s="58">
        <f t="shared" si="0"/>
        <v>0</v>
      </c>
      <c r="G12" s="58"/>
      <c r="H12" s="58">
        <f t="shared" si="1"/>
        <v>0</v>
      </c>
      <c r="I12" s="14"/>
    </row>
    <row r="13" spans="1:9" ht="25.5" customHeight="1">
      <c r="A13" s="241"/>
      <c r="B13" s="14" t="s">
        <v>60</v>
      </c>
      <c r="C13" s="14"/>
      <c r="D13" s="14"/>
      <c r="E13" s="14"/>
      <c r="F13" s="58">
        <f t="shared" si="0"/>
        <v>0</v>
      </c>
      <c r="G13" s="58"/>
      <c r="H13" s="58">
        <f t="shared" si="1"/>
        <v>0</v>
      </c>
      <c r="I13" s="14"/>
    </row>
    <row r="14" spans="1:9" ht="25.5" customHeight="1">
      <c r="A14" s="241"/>
      <c r="B14" s="14" t="s">
        <v>61</v>
      </c>
      <c r="C14" s="14"/>
      <c r="D14" s="14"/>
      <c r="E14" s="14"/>
      <c r="F14" s="58">
        <f t="shared" si="0"/>
        <v>0</v>
      </c>
      <c r="G14" s="58"/>
      <c r="H14" s="58">
        <f t="shared" si="1"/>
        <v>0</v>
      </c>
      <c r="I14" s="14"/>
    </row>
    <row r="15" spans="1:9" ht="25.5" customHeight="1">
      <c r="A15" s="241"/>
      <c r="B15" s="14" t="s">
        <v>299</v>
      </c>
      <c r="C15" s="14"/>
      <c r="D15" s="14"/>
      <c r="E15" s="14"/>
      <c r="F15" s="58">
        <f t="shared" si="0"/>
        <v>0</v>
      </c>
      <c r="G15" s="58"/>
      <c r="H15" s="58">
        <f t="shared" si="1"/>
        <v>0</v>
      </c>
      <c r="I15" s="14"/>
    </row>
    <row r="16" spans="1:9" ht="25.5" customHeight="1">
      <c r="A16" s="241"/>
      <c r="B16" s="14" t="s">
        <v>260</v>
      </c>
      <c r="C16" s="14"/>
      <c r="D16" s="14"/>
      <c r="E16" s="14"/>
      <c r="F16" s="58">
        <f t="shared" si="0"/>
        <v>0</v>
      </c>
      <c r="G16" s="58"/>
      <c r="H16" s="58">
        <f t="shared" si="1"/>
        <v>0</v>
      </c>
      <c r="I16" s="14"/>
    </row>
    <row r="17" spans="1:9" ht="25.5" customHeight="1">
      <c r="A17" s="241"/>
      <c r="B17" s="14" t="s">
        <v>300</v>
      </c>
      <c r="C17" s="14"/>
      <c r="D17" s="14"/>
      <c r="E17" s="14"/>
      <c r="F17" s="58">
        <f t="shared" si="0"/>
        <v>0</v>
      </c>
      <c r="G17" s="58"/>
      <c r="H17" s="58">
        <f t="shared" si="1"/>
        <v>0</v>
      </c>
      <c r="I17" s="14"/>
    </row>
    <row r="18" spans="1:9" ht="25.5" customHeight="1">
      <c r="A18" s="241"/>
      <c r="B18" s="14" t="s">
        <v>261</v>
      </c>
      <c r="C18" s="14"/>
      <c r="D18" s="14"/>
      <c r="E18" s="14"/>
      <c r="F18" s="58">
        <f t="shared" si="0"/>
        <v>0</v>
      </c>
      <c r="G18" s="14"/>
      <c r="H18" s="58">
        <f t="shared" si="1"/>
        <v>0</v>
      </c>
      <c r="I18" s="14"/>
    </row>
    <row r="19" spans="1:9" ht="25.5" customHeight="1">
      <c r="A19" s="241"/>
      <c r="B19" s="14"/>
      <c r="C19" s="14"/>
      <c r="D19" s="14"/>
      <c r="E19" s="14"/>
      <c r="F19" s="58">
        <f>SUM(D19:E19)</f>
        <v>0</v>
      </c>
      <c r="G19" s="14"/>
      <c r="H19" s="58">
        <f>F19-G19</f>
        <v>0</v>
      </c>
      <c r="I19" s="14"/>
    </row>
  </sheetData>
  <mergeCells count="10">
    <mergeCell ref="A1:I1"/>
    <mergeCell ref="C3:C4"/>
    <mergeCell ref="D3:F3"/>
    <mergeCell ref="G3:G4"/>
    <mergeCell ref="H3:H4"/>
    <mergeCell ref="I3:I4"/>
    <mergeCell ref="A5:A7"/>
    <mergeCell ref="A8:B8"/>
    <mergeCell ref="A9:B9"/>
    <mergeCell ref="A10:A19"/>
  </mergeCells>
  <printOptions/>
  <pageMargins left="0.75" right="0.31" top="0.87" bottom="0.48" header="0.5" footer="0.2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G1">
      <selection activeCell="O6" sqref="O6"/>
    </sheetView>
  </sheetViews>
  <sheetFormatPr defaultColWidth="9.00390625" defaultRowHeight="13.5"/>
  <cols>
    <col min="1" max="1" width="7.125" style="57" customWidth="1"/>
    <col min="2" max="2" width="18.75390625" style="57" customWidth="1"/>
    <col min="3" max="3" width="7.50390625" style="57" customWidth="1"/>
    <col min="4" max="4" width="9.375" style="57" customWidth="1"/>
    <col min="5" max="6" width="9.625" style="57" customWidth="1"/>
    <col min="7" max="7" width="14.625" style="57" customWidth="1"/>
    <col min="8" max="8" width="9.50390625" style="57" customWidth="1"/>
    <col min="9" max="9" width="8.375" style="57" customWidth="1"/>
    <col min="10" max="10" width="11.75390625" style="57" customWidth="1"/>
    <col min="11" max="11" width="7.75390625" style="57" customWidth="1"/>
    <col min="12" max="12" width="10.375" style="57" customWidth="1"/>
    <col min="13" max="13" width="12.125" style="57" customWidth="1"/>
    <col min="14" max="14" width="4.75390625" style="57" customWidth="1"/>
    <col min="15" max="22" width="7.00390625" style="57" customWidth="1"/>
    <col min="23" max="16384" width="9.00390625" style="57" customWidth="1"/>
  </cols>
  <sheetData>
    <row r="1" spans="1:14" s="119" customFormat="1" ht="42.75" customHeight="1">
      <c r="A1" s="243" t="s">
        <v>392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19" customFormat="1" ht="22.5" customHeight="1">
      <c r="A2" s="119" t="s">
        <v>335</v>
      </c>
      <c r="M2" s="253" t="s">
        <v>333</v>
      </c>
      <c r="N2" s="253"/>
    </row>
    <row r="3" spans="1:14" ht="26.25" customHeight="1">
      <c r="A3" s="242" t="s">
        <v>301</v>
      </c>
      <c r="B3" s="242"/>
      <c r="C3" s="244" t="s">
        <v>330</v>
      </c>
      <c r="D3" s="244" t="s">
        <v>331</v>
      </c>
      <c r="E3" s="251" t="s">
        <v>36</v>
      </c>
      <c r="F3" s="244" t="s">
        <v>302</v>
      </c>
      <c r="G3" s="244" t="s">
        <v>334</v>
      </c>
      <c r="H3" s="217" t="s">
        <v>303</v>
      </c>
      <c r="I3" s="218"/>
      <c r="J3" s="218"/>
      <c r="K3" s="218"/>
      <c r="L3" s="218"/>
      <c r="M3" s="219"/>
      <c r="N3" s="251" t="s">
        <v>332</v>
      </c>
    </row>
    <row r="4" spans="1:14" ht="26.25" customHeight="1">
      <c r="A4" s="241" t="s">
        <v>304</v>
      </c>
      <c r="B4" s="241" t="s">
        <v>305</v>
      </c>
      <c r="C4" s="249"/>
      <c r="D4" s="249"/>
      <c r="E4" s="249"/>
      <c r="F4" s="252"/>
      <c r="G4" s="252"/>
      <c r="H4" s="242" t="s">
        <v>40</v>
      </c>
      <c r="I4" s="242" t="s">
        <v>41</v>
      </c>
      <c r="J4" s="242"/>
      <c r="K4" s="217" t="s">
        <v>317</v>
      </c>
      <c r="L4" s="218"/>
      <c r="M4" s="219"/>
      <c r="N4" s="249"/>
    </row>
    <row r="5" spans="1:14" ht="30" customHeight="1">
      <c r="A5" s="242"/>
      <c r="B5" s="242"/>
      <c r="C5" s="250"/>
      <c r="D5" s="250"/>
      <c r="E5" s="250"/>
      <c r="F5" s="245"/>
      <c r="G5" s="245"/>
      <c r="H5" s="242"/>
      <c r="I5" s="147" t="s">
        <v>306</v>
      </c>
      <c r="J5" s="14" t="s">
        <v>42</v>
      </c>
      <c r="K5" s="148" t="s">
        <v>306</v>
      </c>
      <c r="L5" s="146" t="s">
        <v>43</v>
      </c>
      <c r="M5" s="15" t="s">
        <v>316</v>
      </c>
      <c r="N5" s="250"/>
    </row>
    <row r="6" spans="1:14" ht="27" customHeight="1">
      <c r="A6" s="14"/>
      <c r="B6" s="14"/>
      <c r="C6" s="14"/>
      <c r="D6" s="14"/>
      <c r="E6" s="14"/>
      <c r="F6" s="14"/>
      <c r="G6" s="14"/>
      <c r="H6" s="58">
        <f>I6+K6</f>
        <v>0</v>
      </c>
      <c r="I6" s="14"/>
      <c r="J6" s="14"/>
      <c r="K6" s="14"/>
      <c r="L6" s="14"/>
      <c r="M6" s="14"/>
      <c r="N6" s="14"/>
    </row>
    <row r="7" spans="1:14" ht="27" customHeight="1">
      <c r="A7" s="14"/>
      <c r="B7" s="14"/>
      <c r="C7" s="14"/>
      <c r="D7" s="14"/>
      <c r="E7" s="14"/>
      <c r="F7" s="14"/>
      <c r="G7" s="14"/>
      <c r="H7" s="58">
        <f aca="true" t="shared" si="0" ref="H7:H16">I7+K7</f>
        <v>0</v>
      </c>
      <c r="I7" s="14"/>
      <c r="J7" s="14"/>
      <c r="K7" s="14"/>
      <c r="L7" s="14"/>
      <c r="M7" s="14"/>
      <c r="N7" s="14"/>
    </row>
    <row r="8" spans="1:14" ht="27" customHeight="1">
      <c r="A8" s="14"/>
      <c r="B8" s="14"/>
      <c r="C8" s="14"/>
      <c r="D8" s="14"/>
      <c r="E8" s="14"/>
      <c r="F8" s="14"/>
      <c r="G8" s="14"/>
      <c r="H8" s="58">
        <f t="shared" si="0"/>
        <v>0</v>
      </c>
      <c r="I8" s="14"/>
      <c r="J8" s="14"/>
      <c r="K8" s="14"/>
      <c r="L8" s="14"/>
      <c r="M8" s="14"/>
      <c r="N8" s="14"/>
    </row>
    <row r="9" spans="1:14" ht="27" customHeight="1">
      <c r="A9" s="14"/>
      <c r="B9" s="14"/>
      <c r="C9" s="14"/>
      <c r="D9" s="14"/>
      <c r="E9" s="14"/>
      <c r="F9" s="14"/>
      <c r="G9" s="14"/>
      <c r="H9" s="58">
        <f t="shared" si="0"/>
        <v>0</v>
      </c>
      <c r="I9" s="14"/>
      <c r="J9" s="14"/>
      <c r="K9" s="14"/>
      <c r="L9" s="14"/>
      <c r="M9" s="14"/>
      <c r="N9" s="14"/>
    </row>
    <row r="10" spans="1:14" ht="27" customHeight="1">
      <c r="A10" s="14"/>
      <c r="B10" s="14"/>
      <c r="C10" s="14"/>
      <c r="D10" s="14"/>
      <c r="E10" s="14"/>
      <c r="F10" s="14"/>
      <c r="G10" s="14"/>
      <c r="H10" s="58">
        <f t="shared" si="0"/>
        <v>0</v>
      </c>
      <c r="I10" s="14"/>
      <c r="J10" s="14"/>
      <c r="K10" s="14"/>
      <c r="L10" s="14"/>
      <c r="M10" s="14"/>
      <c r="N10" s="14"/>
    </row>
    <row r="11" spans="1:14" ht="27" customHeight="1">
      <c r="A11" s="14"/>
      <c r="B11" s="14"/>
      <c r="C11" s="14"/>
      <c r="D11" s="14"/>
      <c r="E11" s="14"/>
      <c r="F11" s="14"/>
      <c r="G11" s="14"/>
      <c r="H11" s="58">
        <f t="shared" si="0"/>
        <v>0</v>
      </c>
      <c r="I11" s="14"/>
      <c r="J11" s="14"/>
      <c r="K11" s="14"/>
      <c r="L11" s="14"/>
      <c r="M11" s="14"/>
      <c r="N11" s="14"/>
    </row>
    <row r="12" spans="1:14" ht="27" customHeight="1">
      <c r="A12" s="14"/>
      <c r="B12" s="14"/>
      <c r="C12" s="14"/>
      <c r="D12" s="14"/>
      <c r="E12" s="14"/>
      <c r="F12" s="14"/>
      <c r="G12" s="14"/>
      <c r="H12" s="58">
        <f t="shared" si="0"/>
        <v>0</v>
      </c>
      <c r="I12" s="14"/>
      <c r="J12" s="14"/>
      <c r="K12" s="14"/>
      <c r="L12" s="14"/>
      <c r="M12" s="14"/>
      <c r="N12" s="14"/>
    </row>
    <row r="13" spans="1:14" ht="27" customHeight="1">
      <c r="A13" s="14"/>
      <c r="B13" s="14"/>
      <c r="C13" s="14"/>
      <c r="D13" s="14"/>
      <c r="E13" s="14"/>
      <c r="F13" s="14"/>
      <c r="G13" s="14"/>
      <c r="H13" s="58">
        <f t="shared" si="0"/>
        <v>0</v>
      </c>
      <c r="I13" s="14"/>
      <c r="J13" s="14"/>
      <c r="K13" s="14"/>
      <c r="L13" s="14"/>
      <c r="M13" s="14"/>
      <c r="N13" s="14"/>
    </row>
    <row r="14" spans="1:14" ht="27" customHeight="1">
      <c r="A14" s="14"/>
      <c r="B14" s="14"/>
      <c r="C14" s="14"/>
      <c r="D14" s="14"/>
      <c r="E14" s="14"/>
      <c r="F14" s="14"/>
      <c r="G14" s="14"/>
      <c r="H14" s="58">
        <f t="shared" si="0"/>
        <v>0</v>
      </c>
      <c r="I14" s="14"/>
      <c r="J14" s="14"/>
      <c r="K14" s="14"/>
      <c r="L14" s="14"/>
      <c r="M14" s="14"/>
      <c r="N14" s="14"/>
    </row>
    <row r="15" spans="1:14" ht="27" customHeight="1">
      <c r="A15" s="14"/>
      <c r="B15" s="14"/>
      <c r="C15" s="14"/>
      <c r="D15" s="14"/>
      <c r="E15" s="14"/>
      <c r="F15" s="14"/>
      <c r="G15" s="14"/>
      <c r="H15" s="58">
        <f t="shared" si="0"/>
        <v>0</v>
      </c>
      <c r="I15" s="14"/>
      <c r="J15" s="14"/>
      <c r="K15" s="14"/>
      <c r="L15" s="14"/>
      <c r="M15" s="14"/>
      <c r="N15" s="14"/>
    </row>
    <row r="16" spans="1:14" ht="27" customHeight="1">
      <c r="A16" s="14"/>
      <c r="B16" s="14"/>
      <c r="C16" s="14"/>
      <c r="D16" s="14"/>
      <c r="E16" s="14"/>
      <c r="F16" s="14"/>
      <c r="G16" s="14"/>
      <c r="H16" s="58">
        <f t="shared" si="0"/>
        <v>0</v>
      </c>
      <c r="I16" s="14"/>
      <c r="J16" s="14"/>
      <c r="K16" s="14"/>
      <c r="L16" s="14"/>
      <c r="M16" s="14"/>
      <c r="N16" s="14"/>
    </row>
  </sheetData>
  <mergeCells count="15">
    <mergeCell ref="A1:N1"/>
    <mergeCell ref="A3:B3"/>
    <mergeCell ref="E3:E5"/>
    <mergeCell ref="F3:F5"/>
    <mergeCell ref="G3:G5"/>
    <mergeCell ref="K4:M4"/>
    <mergeCell ref="H3:M3"/>
    <mergeCell ref="N3:N5"/>
    <mergeCell ref="M2:N2"/>
    <mergeCell ref="A4:A5"/>
    <mergeCell ref="I4:J4"/>
    <mergeCell ref="B4:B5"/>
    <mergeCell ref="C3:C5"/>
    <mergeCell ref="D3:D5"/>
    <mergeCell ref="H4:H5"/>
  </mergeCells>
  <printOptions/>
  <pageMargins left="0.63" right="0.18" top="1.16" bottom="0.44" header="0.5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18"/>
  <sheetViews>
    <sheetView showGridLines="0" workbookViewId="0" topLeftCell="A22">
      <selection activeCell="A6" sqref="A6"/>
    </sheetView>
  </sheetViews>
  <sheetFormatPr defaultColWidth="9.00390625" defaultRowHeight="13.5"/>
  <cols>
    <col min="1" max="1" width="4.75390625" style="4" customWidth="1"/>
    <col min="2" max="2" width="8.625" style="4" customWidth="1"/>
    <col min="3" max="3" width="19.00390625" style="4" customWidth="1"/>
    <col min="4" max="4" width="6.125" style="4" customWidth="1"/>
    <col min="5" max="5" width="14.125" style="4" customWidth="1"/>
    <col min="6" max="6" width="12.375" style="4" bestFit="1" customWidth="1"/>
    <col min="7" max="8" width="11.25390625" style="4" bestFit="1" customWidth="1"/>
    <col min="9" max="9" width="10.00390625" style="4" customWidth="1"/>
    <col min="10" max="10" width="12.25390625" style="4" customWidth="1"/>
    <col min="11" max="11" width="14.625" style="4" customWidth="1"/>
    <col min="12" max="12" width="12.75390625" style="4" customWidth="1"/>
    <col min="13" max="16384" width="10.00390625" style="4" customWidth="1"/>
  </cols>
  <sheetData>
    <row r="1" spans="1:12" ht="39.75" customHeight="1">
      <c r="A1" s="256" t="s">
        <v>370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.75">
      <c r="A2" s="259" t="s">
        <v>314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1:12" ht="19.5" thickBot="1">
      <c r="K3" s="260" t="s">
        <v>62</v>
      </c>
      <c r="L3" s="260"/>
    </row>
    <row r="4" spans="1:12" s="5" customFormat="1" ht="27" customHeight="1">
      <c r="A4" s="261" t="s">
        <v>63</v>
      </c>
      <c r="B4" s="254" t="s">
        <v>229</v>
      </c>
      <c r="C4" s="263" t="s">
        <v>64</v>
      </c>
      <c r="D4" s="265" t="s">
        <v>65</v>
      </c>
      <c r="E4" s="267" t="s">
        <v>66</v>
      </c>
      <c r="F4" s="263" t="s">
        <v>67</v>
      </c>
      <c r="G4" s="263"/>
      <c r="H4" s="263"/>
      <c r="I4" s="263"/>
      <c r="J4" s="263"/>
      <c r="K4" s="254" t="s">
        <v>340</v>
      </c>
      <c r="L4" s="257" t="s">
        <v>68</v>
      </c>
    </row>
    <row r="5" spans="1:12" s="5" customFormat="1" ht="33" customHeight="1" thickBot="1">
      <c r="A5" s="262"/>
      <c r="B5" s="255"/>
      <c r="C5" s="264"/>
      <c r="D5" s="266"/>
      <c r="E5" s="268"/>
      <c r="F5" s="144" t="s">
        <v>264</v>
      </c>
      <c r="G5" s="145" t="s">
        <v>70</v>
      </c>
      <c r="H5" s="145" t="s">
        <v>71</v>
      </c>
      <c r="I5" s="144" t="s">
        <v>265</v>
      </c>
      <c r="J5" s="144" t="s">
        <v>69</v>
      </c>
      <c r="K5" s="255"/>
      <c r="L5" s="258"/>
    </row>
    <row r="6" spans="1:12" ht="25.5" customHeight="1">
      <c r="A6" s="20"/>
      <c r="B6" s="21"/>
      <c r="C6" s="21"/>
      <c r="D6" s="21"/>
      <c r="E6" s="29"/>
      <c r="F6" s="29"/>
      <c r="G6" s="29"/>
      <c r="H6" s="29"/>
      <c r="I6" s="29"/>
      <c r="J6" s="29">
        <f>SUM(F6:I6)</f>
        <v>0</v>
      </c>
      <c r="K6" s="29">
        <f>E6-J6</f>
        <v>0</v>
      </c>
      <c r="L6" s="22"/>
    </row>
    <row r="7" spans="1:12" ht="25.5" customHeight="1">
      <c r="A7" s="23"/>
      <c r="B7" s="24"/>
      <c r="C7" s="24"/>
      <c r="D7" s="24"/>
      <c r="E7" s="29"/>
      <c r="F7" s="29"/>
      <c r="G7" s="29"/>
      <c r="H7" s="29"/>
      <c r="I7" s="29"/>
      <c r="J7" s="29">
        <f aca="true" t="shared" si="0" ref="J7:J18">SUM(F7:I7)</f>
        <v>0</v>
      </c>
      <c r="K7" s="29">
        <f aca="true" t="shared" si="1" ref="K7:K18">E7-J7</f>
        <v>0</v>
      </c>
      <c r="L7" s="25"/>
    </row>
    <row r="8" spans="1:12" ht="25.5" customHeight="1">
      <c r="A8" s="23"/>
      <c r="B8" s="24"/>
      <c r="C8" s="24"/>
      <c r="D8" s="24"/>
      <c r="E8" s="29"/>
      <c r="F8" s="29"/>
      <c r="G8" s="29"/>
      <c r="H8" s="29"/>
      <c r="I8" s="29"/>
      <c r="J8" s="29">
        <f t="shared" si="0"/>
        <v>0</v>
      </c>
      <c r="K8" s="29">
        <f t="shared" si="1"/>
        <v>0</v>
      </c>
      <c r="L8" s="25"/>
    </row>
    <row r="9" spans="1:12" ht="25.5" customHeight="1">
      <c r="A9" s="23"/>
      <c r="B9" s="24"/>
      <c r="C9" s="24"/>
      <c r="D9" s="24"/>
      <c r="E9" s="29"/>
      <c r="F9" s="29"/>
      <c r="G9" s="29"/>
      <c r="H9" s="29"/>
      <c r="I9" s="29"/>
      <c r="J9" s="29">
        <f t="shared" si="0"/>
        <v>0</v>
      </c>
      <c r="K9" s="29">
        <f t="shared" si="1"/>
        <v>0</v>
      </c>
      <c r="L9" s="25"/>
    </row>
    <row r="10" spans="1:12" ht="25.5" customHeight="1">
      <c r="A10" s="23"/>
      <c r="B10" s="24"/>
      <c r="C10" s="24"/>
      <c r="D10" s="24"/>
      <c r="E10" s="29"/>
      <c r="F10" s="29"/>
      <c r="G10" s="29"/>
      <c r="H10" s="29"/>
      <c r="I10" s="29"/>
      <c r="J10" s="29">
        <f t="shared" si="0"/>
        <v>0</v>
      </c>
      <c r="K10" s="29">
        <f t="shared" si="1"/>
        <v>0</v>
      </c>
      <c r="L10" s="25"/>
    </row>
    <row r="11" spans="1:12" ht="25.5" customHeight="1">
      <c r="A11" s="23"/>
      <c r="B11" s="24"/>
      <c r="C11" s="24"/>
      <c r="D11" s="24"/>
      <c r="E11" s="29"/>
      <c r="F11" s="29"/>
      <c r="G11" s="29"/>
      <c r="H11" s="29"/>
      <c r="I11" s="29"/>
      <c r="J11" s="29">
        <f t="shared" si="0"/>
        <v>0</v>
      </c>
      <c r="K11" s="29">
        <f t="shared" si="1"/>
        <v>0</v>
      </c>
      <c r="L11" s="25"/>
    </row>
    <row r="12" spans="1:12" ht="25.5" customHeight="1">
      <c r="A12" s="23"/>
      <c r="B12" s="24"/>
      <c r="C12" s="24"/>
      <c r="D12" s="24"/>
      <c r="E12" s="29"/>
      <c r="F12" s="29"/>
      <c r="G12" s="29"/>
      <c r="H12" s="29"/>
      <c r="I12" s="29"/>
      <c r="J12" s="29">
        <f t="shared" si="0"/>
        <v>0</v>
      </c>
      <c r="K12" s="29">
        <f t="shared" si="1"/>
        <v>0</v>
      </c>
      <c r="L12" s="25"/>
    </row>
    <row r="13" spans="1:12" ht="25.5" customHeight="1">
      <c r="A13" s="23"/>
      <c r="B13" s="24"/>
      <c r="C13" s="24"/>
      <c r="D13" s="24"/>
      <c r="E13" s="29"/>
      <c r="F13" s="29"/>
      <c r="G13" s="29"/>
      <c r="H13" s="29"/>
      <c r="I13" s="29"/>
      <c r="J13" s="29">
        <f t="shared" si="0"/>
        <v>0</v>
      </c>
      <c r="K13" s="29">
        <f t="shared" si="1"/>
        <v>0</v>
      </c>
      <c r="L13" s="25"/>
    </row>
    <row r="14" spans="1:12" ht="25.5" customHeight="1">
      <c r="A14" s="23"/>
      <c r="B14" s="24"/>
      <c r="C14" s="24"/>
      <c r="D14" s="24"/>
      <c r="E14" s="29"/>
      <c r="F14" s="29"/>
      <c r="G14" s="29"/>
      <c r="H14" s="29"/>
      <c r="I14" s="29"/>
      <c r="J14" s="29">
        <f t="shared" si="0"/>
        <v>0</v>
      </c>
      <c r="K14" s="29">
        <f t="shared" si="1"/>
        <v>0</v>
      </c>
      <c r="L14" s="25"/>
    </row>
    <row r="15" spans="1:12" ht="25.5" customHeight="1">
      <c r="A15" s="23"/>
      <c r="B15" s="24"/>
      <c r="C15" s="24"/>
      <c r="D15" s="24"/>
      <c r="E15" s="29"/>
      <c r="F15" s="29"/>
      <c r="G15" s="29"/>
      <c r="H15" s="29"/>
      <c r="I15" s="29"/>
      <c r="J15" s="29">
        <f t="shared" si="0"/>
        <v>0</v>
      </c>
      <c r="K15" s="29">
        <f t="shared" si="1"/>
        <v>0</v>
      </c>
      <c r="L15" s="25"/>
    </row>
    <row r="16" spans="1:12" ht="25.5" customHeight="1">
      <c r="A16" s="23"/>
      <c r="B16" s="24"/>
      <c r="C16" s="24"/>
      <c r="D16" s="24"/>
      <c r="E16" s="29"/>
      <c r="F16" s="29"/>
      <c r="G16" s="29"/>
      <c r="H16" s="29"/>
      <c r="I16" s="29"/>
      <c r="J16" s="29">
        <f t="shared" si="0"/>
        <v>0</v>
      </c>
      <c r="K16" s="29">
        <f t="shared" si="1"/>
        <v>0</v>
      </c>
      <c r="L16" s="25"/>
    </row>
    <row r="17" spans="1:12" ht="25.5" customHeight="1">
      <c r="A17" s="23"/>
      <c r="B17" s="24"/>
      <c r="C17" s="24"/>
      <c r="D17" s="24"/>
      <c r="E17" s="29"/>
      <c r="F17" s="29"/>
      <c r="G17" s="29"/>
      <c r="H17" s="29"/>
      <c r="I17" s="29"/>
      <c r="J17" s="29">
        <f t="shared" si="0"/>
        <v>0</v>
      </c>
      <c r="K17" s="29">
        <f t="shared" si="1"/>
        <v>0</v>
      </c>
      <c r="L17" s="25"/>
    </row>
    <row r="18" spans="1:12" ht="25.5" customHeight="1" thickBot="1">
      <c r="A18" s="26"/>
      <c r="B18" s="27"/>
      <c r="C18" s="27"/>
      <c r="D18" s="27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28"/>
    </row>
  </sheetData>
  <mergeCells count="11">
    <mergeCell ref="F4:J4"/>
    <mergeCell ref="K4:K5"/>
    <mergeCell ref="A1:L1"/>
    <mergeCell ref="L4:L5"/>
    <mergeCell ref="A2:L2"/>
    <mergeCell ref="K3:L3"/>
    <mergeCell ref="A4:A5"/>
    <mergeCell ref="B4:B5"/>
    <mergeCell ref="C4:C5"/>
    <mergeCell ref="D4:D5"/>
    <mergeCell ref="E4:E5"/>
  </mergeCells>
  <printOptions/>
  <pageMargins left="0.78" right="0.26" top="0.984251968503937" bottom="0.34" header="0.5118110236220472" footer="0.2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6">
      <selection activeCell="A1" sqref="A1:R1"/>
    </sheetView>
  </sheetViews>
  <sheetFormatPr defaultColWidth="9.00390625" defaultRowHeight="13.5"/>
  <cols>
    <col min="1" max="1" width="7.625" style="57" customWidth="1"/>
    <col min="2" max="2" width="9.00390625" style="57" customWidth="1"/>
    <col min="3" max="3" width="10.625" style="57" customWidth="1"/>
    <col min="4" max="5" width="6.125" style="57" customWidth="1"/>
    <col min="6" max="6" width="5.50390625" style="57" customWidth="1"/>
    <col min="7" max="7" width="10.50390625" style="57" customWidth="1"/>
    <col min="8" max="8" width="10.75390625" style="57" customWidth="1"/>
    <col min="9" max="9" width="10.25390625" style="57" customWidth="1"/>
    <col min="10" max="10" width="7.625" style="57" customWidth="1"/>
    <col min="11" max="11" width="5.25390625" style="57" customWidth="1"/>
    <col min="12" max="12" width="1.75390625" style="57" customWidth="1"/>
    <col min="13" max="13" width="6.25390625" style="57" customWidth="1"/>
    <col min="14" max="14" width="8.125" style="57" customWidth="1"/>
    <col min="15" max="15" width="7.875" style="57" customWidth="1"/>
    <col min="16" max="16" width="7.375" style="57" customWidth="1"/>
    <col min="17" max="17" width="8.00390625" style="57" customWidth="1"/>
    <col min="18" max="18" width="8.625" style="57" customWidth="1"/>
    <col min="19" max="16384" width="9.00390625" style="57" customWidth="1"/>
  </cols>
  <sheetData>
    <row r="1" spans="1:18" s="104" customFormat="1" ht="38.25" customHeight="1">
      <c r="A1" s="243" t="s">
        <v>371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3" spans="1:13" s="119" customFormat="1" ht="20.25">
      <c r="A3" s="120" t="s">
        <v>142</v>
      </c>
      <c r="M3" s="120" t="s">
        <v>143</v>
      </c>
    </row>
    <row r="4" ht="14.25" thickBot="1"/>
    <row r="5" spans="1:18" ht="33" customHeight="1">
      <c r="A5" s="290" t="s">
        <v>44</v>
      </c>
      <c r="B5" s="288" t="s">
        <v>144</v>
      </c>
      <c r="C5" s="288"/>
      <c r="D5" s="288" t="s">
        <v>145</v>
      </c>
      <c r="E5" s="288"/>
      <c r="F5" s="288" t="s">
        <v>146</v>
      </c>
      <c r="G5" s="288" t="s">
        <v>307</v>
      </c>
      <c r="H5" s="288" t="s">
        <v>147</v>
      </c>
      <c r="I5" s="288" t="s">
        <v>148</v>
      </c>
      <c r="J5" s="288"/>
      <c r="K5" s="289" t="s">
        <v>68</v>
      </c>
      <c r="L5" s="16"/>
      <c r="M5" s="290" t="s">
        <v>149</v>
      </c>
      <c r="N5" s="288"/>
      <c r="O5" s="288" t="s">
        <v>150</v>
      </c>
      <c r="P5" s="288" t="s">
        <v>151</v>
      </c>
      <c r="Q5" s="288"/>
      <c r="R5" s="289"/>
    </row>
    <row r="6" spans="1:18" ht="33" customHeight="1">
      <c r="A6" s="291"/>
      <c r="B6" s="15" t="s">
        <v>152</v>
      </c>
      <c r="C6" s="15" t="s">
        <v>132</v>
      </c>
      <c r="D6" s="123" t="s">
        <v>269</v>
      </c>
      <c r="E6" s="123" t="s">
        <v>153</v>
      </c>
      <c r="F6" s="241"/>
      <c r="G6" s="241"/>
      <c r="H6" s="241"/>
      <c r="I6" s="15" t="s">
        <v>154</v>
      </c>
      <c r="J6" s="15" t="s">
        <v>150</v>
      </c>
      <c r="K6" s="292"/>
      <c r="L6" s="16"/>
      <c r="M6" s="122" t="s">
        <v>155</v>
      </c>
      <c r="N6" s="15" t="s">
        <v>33</v>
      </c>
      <c r="O6" s="241"/>
      <c r="P6" s="15" t="s">
        <v>156</v>
      </c>
      <c r="Q6" s="15" t="s">
        <v>129</v>
      </c>
      <c r="R6" s="124" t="s">
        <v>40</v>
      </c>
    </row>
    <row r="7" spans="1:18" ht="19.5" customHeight="1">
      <c r="A7" s="281" t="s">
        <v>424</v>
      </c>
      <c r="B7" s="15"/>
      <c r="C7" s="15"/>
      <c r="D7" s="123"/>
      <c r="E7" s="123"/>
      <c r="F7" s="15"/>
      <c r="G7" s="15"/>
      <c r="H7" s="15"/>
      <c r="I7" s="15"/>
      <c r="J7" s="15"/>
      <c r="K7" s="124"/>
      <c r="L7" s="16"/>
      <c r="M7" s="122"/>
      <c r="N7" s="15"/>
      <c r="O7" s="15"/>
      <c r="P7" s="15"/>
      <c r="Q7" s="58">
        <f>P7*10%</f>
        <v>0</v>
      </c>
      <c r="R7" s="125">
        <f>SUM(P7:Q7)</f>
        <v>0</v>
      </c>
    </row>
    <row r="8" spans="1:18" ht="19.5" customHeight="1">
      <c r="A8" s="282"/>
      <c r="B8" s="15"/>
      <c r="C8" s="15"/>
      <c r="D8" s="123"/>
      <c r="E8" s="123"/>
      <c r="F8" s="15"/>
      <c r="G8" s="15"/>
      <c r="H8" s="15"/>
      <c r="I8" s="15"/>
      <c r="J8" s="15"/>
      <c r="K8" s="124"/>
      <c r="L8" s="16"/>
      <c r="M8" s="122"/>
      <c r="N8" s="15"/>
      <c r="O8" s="15"/>
      <c r="P8" s="15"/>
      <c r="Q8" s="58">
        <f>P8*10%</f>
        <v>0</v>
      </c>
      <c r="R8" s="125">
        <f>SUM(P8:Q8)</f>
        <v>0</v>
      </c>
    </row>
    <row r="9" spans="1:18" ht="19.5" customHeight="1">
      <c r="A9" s="282"/>
      <c r="B9" s="14"/>
      <c r="C9" s="14"/>
      <c r="D9" s="14"/>
      <c r="E9" s="14"/>
      <c r="F9" s="14"/>
      <c r="G9" s="14"/>
      <c r="H9" s="14"/>
      <c r="I9" s="14"/>
      <c r="J9" s="14"/>
      <c r="K9" s="126"/>
      <c r="M9" s="70"/>
      <c r="N9" s="14"/>
      <c r="O9" s="14"/>
      <c r="P9" s="58"/>
      <c r="Q9" s="58">
        <f>P9*10%</f>
        <v>0</v>
      </c>
      <c r="R9" s="125">
        <f>SUM(P9:Q9)</f>
        <v>0</v>
      </c>
    </row>
    <row r="10" spans="1:18" ht="19.5" customHeight="1">
      <c r="A10" s="282"/>
      <c r="B10" s="14"/>
      <c r="C10" s="14"/>
      <c r="D10" s="14"/>
      <c r="E10" s="14"/>
      <c r="F10" s="14"/>
      <c r="G10" s="14"/>
      <c r="H10" s="14"/>
      <c r="I10" s="14"/>
      <c r="J10" s="14"/>
      <c r="K10" s="126"/>
      <c r="M10" s="70"/>
      <c r="N10" s="14"/>
      <c r="O10" s="14"/>
      <c r="P10" s="58"/>
      <c r="Q10" s="58">
        <f>P10*10%</f>
        <v>0</v>
      </c>
      <c r="R10" s="125">
        <f>SUM(P10:Q10)</f>
        <v>0</v>
      </c>
    </row>
    <row r="11" spans="1:18" ht="19.5" customHeight="1">
      <c r="A11" s="282"/>
      <c r="B11" s="14"/>
      <c r="C11" s="14"/>
      <c r="D11" s="14"/>
      <c r="E11" s="14"/>
      <c r="F11" s="14"/>
      <c r="G11" s="14"/>
      <c r="H11" s="14"/>
      <c r="I11" s="14"/>
      <c r="J11" s="14"/>
      <c r="K11" s="126"/>
      <c r="M11" s="70"/>
      <c r="N11" s="14"/>
      <c r="O11" s="14"/>
      <c r="P11" s="58"/>
      <c r="Q11" s="58">
        <f>P11*10%</f>
        <v>0</v>
      </c>
      <c r="R11" s="125">
        <f>SUM(P11:Q11)</f>
        <v>0</v>
      </c>
    </row>
    <row r="12" spans="1:18" ht="19.5" customHeight="1" thickBot="1">
      <c r="A12" s="283"/>
      <c r="B12" s="217" t="s">
        <v>270</v>
      </c>
      <c r="C12" s="219"/>
      <c r="D12" s="94"/>
      <c r="E12" s="94"/>
      <c r="F12" s="94"/>
      <c r="G12" s="94"/>
      <c r="H12" s="94"/>
      <c r="I12" s="94"/>
      <c r="J12" s="94"/>
      <c r="K12" s="127"/>
      <c r="M12" s="44"/>
      <c r="N12" s="41"/>
      <c r="O12" s="41"/>
      <c r="P12" s="128"/>
      <c r="Q12" s="128"/>
      <c r="R12" s="129"/>
    </row>
    <row r="13" spans="1:18" ht="18.75" customHeight="1">
      <c r="A13" s="281" t="s">
        <v>271</v>
      </c>
      <c r="B13" s="45"/>
      <c r="C13" s="94"/>
      <c r="D13" s="94"/>
      <c r="E13" s="94"/>
      <c r="F13" s="94"/>
      <c r="G13" s="94"/>
      <c r="H13" s="94"/>
      <c r="I13" s="94"/>
      <c r="J13" s="94"/>
      <c r="K13" s="127"/>
      <c r="M13" s="275" t="s">
        <v>272</v>
      </c>
      <c r="N13" s="276"/>
      <c r="O13" s="276"/>
      <c r="P13" s="276"/>
      <c r="Q13" s="276"/>
      <c r="R13" s="277"/>
    </row>
    <row r="14" spans="1:18" ht="19.5" customHeight="1">
      <c r="A14" s="282"/>
      <c r="B14" s="94"/>
      <c r="C14" s="94"/>
      <c r="D14" s="94"/>
      <c r="E14" s="94"/>
      <c r="F14" s="94"/>
      <c r="G14" s="94"/>
      <c r="H14" s="94"/>
      <c r="I14" s="94"/>
      <c r="J14" s="94"/>
      <c r="K14" s="127"/>
      <c r="M14" s="130" t="s">
        <v>273</v>
      </c>
      <c r="N14" s="131" t="s">
        <v>274</v>
      </c>
      <c r="O14" s="131" t="s">
        <v>275</v>
      </c>
      <c r="P14" s="132" t="s">
        <v>276</v>
      </c>
      <c r="Q14" s="132" t="s">
        <v>277</v>
      </c>
      <c r="R14" s="133" t="s">
        <v>278</v>
      </c>
    </row>
    <row r="15" spans="1:18" ht="19.5" customHeight="1">
      <c r="A15" s="283"/>
      <c r="B15" s="217" t="s">
        <v>270</v>
      </c>
      <c r="C15" s="219"/>
      <c r="D15" s="94"/>
      <c r="E15" s="94"/>
      <c r="F15" s="94"/>
      <c r="G15" s="94"/>
      <c r="H15" s="94"/>
      <c r="I15" s="94"/>
      <c r="J15" s="94"/>
      <c r="K15" s="127"/>
      <c r="M15" s="134" t="s">
        <v>279</v>
      </c>
      <c r="N15" s="278">
        <v>50000</v>
      </c>
      <c r="O15" s="279"/>
      <c r="P15" s="132">
        <v>100000</v>
      </c>
      <c r="Q15" s="278">
        <v>200000</v>
      </c>
      <c r="R15" s="280"/>
    </row>
    <row r="16" spans="1:18" ht="19.5" customHeight="1" thickBot="1">
      <c r="A16" s="59" t="s">
        <v>280</v>
      </c>
      <c r="B16" s="60"/>
      <c r="C16" s="60"/>
      <c r="D16" s="60"/>
      <c r="E16" s="60"/>
      <c r="F16" s="60"/>
      <c r="G16" s="60"/>
      <c r="H16" s="60"/>
      <c r="I16" s="60"/>
      <c r="J16" s="60"/>
      <c r="K16" s="61"/>
      <c r="M16" s="135" t="s">
        <v>281</v>
      </c>
      <c r="N16" s="136">
        <v>50000</v>
      </c>
      <c r="O16" s="136">
        <v>100000</v>
      </c>
      <c r="P16" s="136">
        <v>200000</v>
      </c>
      <c r="Q16" s="136">
        <v>350000</v>
      </c>
      <c r="R16" s="137">
        <v>500000</v>
      </c>
    </row>
    <row r="17" spans="1:18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M17" s="138"/>
      <c r="N17" s="139"/>
      <c r="O17" s="139"/>
      <c r="P17" s="139"/>
      <c r="Q17" s="139"/>
      <c r="R17" s="139"/>
    </row>
    <row r="18" spans="1:18" ht="19.5" customHeight="1">
      <c r="A18" s="272" t="s">
        <v>283</v>
      </c>
      <c r="B18" s="43"/>
      <c r="C18" s="43"/>
      <c r="D18" s="43"/>
      <c r="E18" s="43"/>
      <c r="F18" s="43"/>
      <c r="G18" s="43"/>
      <c r="H18" s="43"/>
      <c r="I18" s="43"/>
      <c r="J18" s="43"/>
      <c r="K18" s="62"/>
      <c r="M18" s="42"/>
      <c r="N18" s="43"/>
      <c r="O18" s="43"/>
      <c r="P18" s="43"/>
      <c r="Q18" s="43"/>
      <c r="R18" s="62"/>
    </row>
    <row r="19" spans="1:18" ht="19.5" customHeight="1">
      <c r="A19" s="273"/>
      <c r="B19" s="41"/>
      <c r="C19" s="41"/>
      <c r="D19" s="41"/>
      <c r="E19" s="41"/>
      <c r="F19" s="41"/>
      <c r="G19" s="41"/>
      <c r="H19" s="41"/>
      <c r="I19" s="41"/>
      <c r="J19" s="41"/>
      <c r="K19" s="51"/>
      <c r="M19" s="44"/>
      <c r="N19" s="41"/>
      <c r="O19" s="41"/>
      <c r="P19" s="41"/>
      <c r="Q19" s="41"/>
      <c r="R19" s="51"/>
    </row>
    <row r="20" spans="1:18" ht="19.5" customHeight="1">
      <c r="A20" s="274"/>
      <c r="B20" s="41"/>
      <c r="C20" s="41"/>
      <c r="D20" s="41"/>
      <c r="E20" s="41"/>
      <c r="F20" s="41"/>
      <c r="G20" s="41"/>
      <c r="H20" s="41"/>
      <c r="I20" s="41"/>
      <c r="J20" s="41"/>
      <c r="K20" s="51"/>
      <c r="M20" s="44"/>
      <c r="N20" s="41"/>
      <c r="O20" s="41"/>
      <c r="P20" s="41"/>
      <c r="Q20" s="41"/>
      <c r="R20" s="51"/>
    </row>
    <row r="21" spans="1:18" ht="19.5" customHeight="1" thickBot="1">
      <c r="A21" s="63" t="s">
        <v>157</v>
      </c>
      <c r="B21" s="60" t="s">
        <v>217</v>
      </c>
      <c r="C21" s="140"/>
      <c r="D21" s="284" t="s">
        <v>218</v>
      </c>
      <c r="E21" s="285"/>
      <c r="F21" s="286"/>
      <c r="G21" s="287"/>
      <c r="H21" s="60" t="s">
        <v>219</v>
      </c>
      <c r="I21" s="269"/>
      <c r="J21" s="270"/>
      <c r="K21" s="271"/>
      <c r="M21" s="65" t="s">
        <v>222</v>
      </c>
      <c r="N21" s="60"/>
      <c r="O21" s="60" t="s">
        <v>220</v>
      </c>
      <c r="P21" s="60"/>
      <c r="Q21" s="60" t="s">
        <v>221</v>
      </c>
      <c r="R21" s="61"/>
    </row>
    <row r="22" spans="1:2" s="119" customFormat="1" ht="13.5">
      <c r="A22" s="121" t="s">
        <v>282</v>
      </c>
      <c r="B22" s="141" t="s">
        <v>322</v>
      </c>
    </row>
  </sheetData>
  <mergeCells count="23">
    <mergeCell ref="I5:J5"/>
    <mergeCell ref="K5:K6"/>
    <mergeCell ref="M5:N5"/>
    <mergeCell ref="O5:O6"/>
    <mergeCell ref="P5:R5"/>
    <mergeCell ref="B12:C12"/>
    <mergeCell ref="A1:R1"/>
    <mergeCell ref="A5:A6"/>
    <mergeCell ref="B5:C5"/>
    <mergeCell ref="D5:E5"/>
    <mergeCell ref="F5:F6"/>
    <mergeCell ref="G5:G6"/>
    <mergeCell ref="H5:H6"/>
    <mergeCell ref="A7:A12"/>
    <mergeCell ref="I21:K21"/>
    <mergeCell ref="A18:A20"/>
    <mergeCell ref="M13:R13"/>
    <mergeCell ref="B15:C15"/>
    <mergeCell ref="N15:O15"/>
    <mergeCell ref="Q15:R15"/>
    <mergeCell ref="A13:A15"/>
    <mergeCell ref="D21:E21"/>
    <mergeCell ref="F21:G21"/>
  </mergeCells>
  <printOptions/>
  <pageMargins left="0.75" right="0.23" top="1.1" bottom="0.38" header="0.5" footer="0.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22"/>
  <sheetViews>
    <sheetView showGridLines="0" tabSelected="1" workbookViewId="0" topLeftCell="J1">
      <selection activeCell="R1" sqref="R1"/>
    </sheetView>
  </sheetViews>
  <sheetFormatPr defaultColWidth="9.00390625" defaultRowHeight="13.5"/>
  <cols>
    <col min="1" max="1" width="6.375" style="57" customWidth="1"/>
    <col min="2" max="2" width="5.50390625" style="57" customWidth="1"/>
    <col min="3" max="3" width="9.375" style="57" customWidth="1"/>
    <col min="4" max="4" width="8.75390625" style="57" customWidth="1"/>
    <col min="5" max="8" width="7.50390625" style="57" customWidth="1"/>
    <col min="9" max="9" width="10.25390625" style="57" customWidth="1"/>
    <col min="10" max="10" width="12.25390625" style="57" customWidth="1"/>
    <col min="11" max="11" width="10.125" style="57" customWidth="1"/>
    <col min="12" max="12" width="9.375" style="57" customWidth="1"/>
    <col min="13" max="13" width="7.50390625" style="57" customWidth="1"/>
    <col min="14" max="14" width="8.75390625" style="57" customWidth="1"/>
    <col min="15" max="15" width="7.50390625" style="57" customWidth="1"/>
    <col min="16" max="16" width="10.50390625" style="57" customWidth="1"/>
    <col min="17" max="16384" width="9.00390625" style="57" customWidth="1"/>
  </cols>
  <sheetData>
    <row r="1" spans="1:16" ht="37.5" customHeight="1">
      <c r="A1" s="243" t="s">
        <v>266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3" spans="1:16" ht="30.75" customHeight="1">
      <c r="A3" s="293" t="s">
        <v>159</v>
      </c>
      <c r="B3" s="294"/>
      <c r="C3" s="31"/>
      <c r="D3" s="31" t="s">
        <v>38</v>
      </c>
      <c r="E3" s="34" t="s">
        <v>231</v>
      </c>
      <c r="F3" s="35" t="s">
        <v>321</v>
      </c>
      <c r="G3" s="35"/>
      <c r="H3" s="35" t="s">
        <v>232</v>
      </c>
      <c r="I3" s="35"/>
      <c r="J3" s="35" t="s">
        <v>233</v>
      </c>
      <c r="K3" s="33"/>
      <c r="L3" s="35" t="s">
        <v>234</v>
      </c>
      <c r="M3" s="295" t="s">
        <v>34</v>
      </c>
      <c r="N3" s="295"/>
      <c r="O3" s="32"/>
      <c r="P3" s="30"/>
    </row>
    <row r="4" ht="18.75" customHeight="1"/>
    <row r="5" spans="1:16" ht="19.5" customHeight="1">
      <c r="A5" s="241" t="s">
        <v>160</v>
      </c>
      <c r="B5" s="251" t="s">
        <v>223</v>
      </c>
      <c r="C5" s="246" t="s">
        <v>161</v>
      </c>
      <c r="D5" s="247"/>
      <c r="E5" s="247"/>
      <c r="F5" s="247"/>
      <c r="G5" s="247"/>
      <c r="H5" s="247"/>
      <c r="I5" s="247"/>
      <c r="J5" s="248"/>
      <c r="K5" s="244" t="s">
        <v>162</v>
      </c>
      <c r="L5" s="244" t="s">
        <v>163</v>
      </c>
      <c r="M5" s="244" t="s">
        <v>150</v>
      </c>
      <c r="N5" s="241" t="s">
        <v>164</v>
      </c>
      <c r="O5" s="241"/>
      <c r="P5" s="241"/>
    </row>
    <row r="6" spans="1:16" ht="19.5" customHeight="1">
      <c r="A6" s="241"/>
      <c r="B6" s="249"/>
      <c r="C6" s="241" t="s">
        <v>165</v>
      </c>
      <c r="D6" s="241" t="s">
        <v>166</v>
      </c>
      <c r="E6" s="241" t="s">
        <v>167</v>
      </c>
      <c r="F6" s="241" t="s">
        <v>168</v>
      </c>
      <c r="G6" s="241" t="s">
        <v>169</v>
      </c>
      <c r="H6" s="241" t="s">
        <v>225</v>
      </c>
      <c r="I6" s="241" t="s">
        <v>226</v>
      </c>
      <c r="J6" s="107" t="s">
        <v>170</v>
      </c>
      <c r="K6" s="252"/>
      <c r="L6" s="252"/>
      <c r="M6" s="252"/>
      <c r="N6" s="241" t="s">
        <v>171</v>
      </c>
      <c r="O6" s="107" t="s">
        <v>158</v>
      </c>
      <c r="P6" s="241" t="s">
        <v>40</v>
      </c>
    </row>
    <row r="7" spans="1:16" ht="19.5" customHeight="1">
      <c r="A7" s="241"/>
      <c r="B7" s="250"/>
      <c r="C7" s="241"/>
      <c r="D7" s="241"/>
      <c r="E7" s="241"/>
      <c r="F7" s="241"/>
      <c r="G7" s="241"/>
      <c r="H7" s="241"/>
      <c r="I7" s="241"/>
      <c r="J7" s="149" t="s">
        <v>172</v>
      </c>
      <c r="K7" s="245"/>
      <c r="L7" s="245"/>
      <c r="M7" s="245"/>
      <c r="N7" s="241"/>
      <c r="O7" s="150" t="s">
        <v>224</v>
      </c>
      <c r="P7" s="241"/>
    </row>
    <row r="8" spans="1:16" ht="23.25" customHeight="1">
      <c r="A8" s="151" t="s">
        <v>230</v>
      </c>
      <c r="B8" s="15"/>
      <c r="C8" s="14"/>
      <c r="D8" s="14"/>
      <c r="E8" s="14"/>
      <c r="F8" s="14"/>
      <c r="G8" s="14"/>
      <c r="H8" s="14"/>
      <c r="I8" s="14"/>
      <c r="J8" s="58">
        <f>SUM(C8:I8)</f>
        <v>0</v>
      </c>
      <c r="K8" s="14"/>
      <c r="L8" s="14"/>
      <c r="M8" s="14"/>
      <c r="N8" s="58"/>
      <c r="O8" s="58"/>
      <c r="P8" s="58"/>
    </row>
    <row r="9" spans="1:16" ht="19.5" customHeight="1">
      <c r="A9" s="66">
        <v>1</v>
      </c>
      <c r="B9" s="14"/>
      <c r="C9" s="14"/>
      <c r="D9" s="14"/>
      <c r="E9" s="14"/>
      <c r="F9" s="14"/>
      <c r="G9" s="14"/>
      <c r="H9" s="14"/>
      <c r="I9" s="14"/>
      <c r="J9" s="58">
        <f>SUM(C9:I9)</f>
        <v>0</v>
      </c>
      <c r="K9" s="58"/>
      <c r="L9" s="58"/>
      <c r="M9" s="58"/>
      <c r="N9" s="58">
        <f>K9-L9</f>
        <v>0</v>
      </c>
      <c r="O9" s="58">
        <f>N9*10%</f>
        <v>0</v>
      </c>
      <c r="P9" s="58">
        <f>SUM(N9:O9)</f>
        <v>0</v>
      </c>
    </row>
    <row r="10" spans="1:16" ht="19.5" customHeight="1">
      <c r="A10" s="66">
        <v>2</v>
      </c>
      <c r="B10" s="14"/>
      <c r="C10" s="14"/>
      <c r="D10" s="14"/>
      <c r="E10" s="14"/>
      <c r="F10" s="14"/>
      <c r="G10" s="14"/>
      <c r="H10" s="14"/>
      <c r="I10" s="14"/>
      <c r="J10" s="58">
        <f aca="true" t="shared" si="0" ref="J10:J21">SUM(C10:I10)</f>
        <v>0</v>
      </c>
      <c r="K10" s="58"/>
      <c r="L10" s="58"/>
      <c r="M10" s="58"/>
      <c r="N10" s="58">
        <f aca="true" t="shared" si="1" ref="N10:N21">K10-L10</f>
        <v>0</v>
      </c>
      <c r="O10" s="58">
        <f aca="true" t="shared" si="2" ref="O10:O21">N10*10%</f>
        <v>0</v>
      </c>
      <c r="P10" s="58">
        <f aca="true" t="shared" si="3" ref="P10:P20">SUM(N10:O10)</f>
        <v>0</v>
      </c>
    </row>
    <row r="11" spans="1:16" ht="19.5" customHeight="1">
      <c r="A11" s="66">
        <v>3</v>
      </c>
      <c r="B11" s="14"/>
      <c r="C11" s="14"/>
      <c r="D11" s="14"/>
      <c r="E11" s="14"/>
      <c r="F11" s="14"/>
      <c r="G11" s="14"/>
      <c r="H11" s="14"/>
      <c r="I11" s="14"/>
      <c r="J11" s="58">
        <f t="shared" si="0"/>
        <v>0</v>
      </c>
      <c r="K11" s="58"/>
      <c r="L11" s="58"/>
      <c r="M11" s="58"/>
      <c r="N11" s="58">
        <f t="shared" si="1"/>
        <v>0</v>
      </c>
      <c r="O11" s="58">
        <f t="shared" si="2"/>
        <v>0</v>
      </c>
      <c r="P11" s="58">
        <f t="shared" si="3"/>
        <v>0</v>
      </c>
    </row>
    <row r="12" spans="1:16" ht="19.5" customHeight="1">
      <c r="A12" s="66">
        <v>4</v>
      </c>
      <c r="B12" s="14"/>
      <c r="C12" s="14"/>
      <c r="D12" s="14"/>
      <c r="E12" s="14"/>
      <c r="F12" s="14"/>
      <c r="G12" s="14"/>
      <c r="H12" s="14"/>
      <c r="I12" s="14"/>
      <c r="J12" s="58">
        <f t="shared" si="0"/>
        <v>0</v>
      </c>
      <c r="K12" s="58"/>
      <c r="L12" s="58"/>
      <c r="M12" s="58"/>
      <c r="N12" s="58">
        <f t="shared" si="1"/>
        <v>0</v>
      </c>
      <c r="O12" s="58">
        <f t="shared" si="2"/>
        <v>0</v>
      </c>
      <c r="P12" s="58">
        <f t="shared" si="3"/>
        <v>0</v>
      </c>
    </row>
    <row r="13" spans="1:16" ht="19.5" customHeight="1">
      <c r="A13" s="66">
        <v>5</v>
      </c>
      <c r="B13" s="14"/>
      <c r="C13" s="14"/>
      <c r="D13" s="14"/>
      <c r="E13" s="14"/>
      <c r="F13" s="14"/>
      <c r="G13" s="14"/>
      <c r="H13" s="14"/>
      <c r="I13" s="14"/>
      <c r="J13" s="58">
        <f t="shared" si="0"/>
        <v>0</v>
      </c>
      <c r="K13" s="58"/>
      <c r="L13" s="58"/>
      <c r="M13" s="58"/>
      <c r="N13" s="58">
        <f t="shared" si="1"/>
        <v>0</v>
      </c>
      <c r="O13" s="58">
        <f t="shared" si="2"/>
        <v>0</v>
      </c>
      <c r="P13" s="58">
        <f t="shared" si="3"/>
        <v>0</v>
      </c>
    </row>
    <row r="14" spans="1:16" ht="19.5" customHeight="1">
      <c r="A14" s="66">
        <v>6</v>
      </c>
      <c r="B14" s="14"/>
      <c r="C14" s="14"/>
      <c r="D14" s="14"/>
      <c r="E14" s="14"/>
      <c r="F14" s="14"/>
      <c r="G14" s="14"/>
      <c r="H14" s="14"/>
      <c r="I14" s="14"/>
      <c r="J14" s="58">
        <f t="shared" si="0"/>
        <v>0</v>
      </c>
      <c r="K14" s="58"/>
      <c r="L14" s="58"/>
      <c r="M14" s="58"/>
      <c r="N14" s="58">
        <f t="shared" si="1"/>
        <v>0</v>
      </c>
      <c r="O14" s="58">
        <f t="shared" si="2"/>
        <v>0</v>
      </c>
      <c r="P14" s="58">
        <f t="shared" si="3"/>
        <v>0</v>
      </c>
    </row>
    <row r="15" spans="1:16" ht="19.5" customHeight="1">
      <c r="A15" s="66">
        <v>7</v>
      </c>
      <c r="B15" s="14"/>
      <c r="C15" s="14"/>
      <c r="D15" s="14"/>
      <c r="E15" s="14"/>
      <c r="F15" s="14"/>
      <c r="G15" s="14"/>
      <c r="H15" s="14"/>
      <c r="I15" s="14"/>
      <c r="J15" s="58">
        <f t="shared" si="0"/>
        <v>0</v>
      </c>
      <c r="K15" s="58"/>
      <c r="L15" s="58"/>
      <c r="M15" s="58"/>
      <c r="N15" s="58">
        <f t="shared" si="1"/>
        <v>0</v>
      </c>
      <c r="O15" s="58">
        <f t="shared" si="2"/>
        <v>0</v>
      </c>
      <c r="P15" s="58">
        <f t="shared" si="3"/>
        <v>0</v>
      </c>
    </row>
    <row r="16" spans="1:16" ht="19.5" customHeight="1">
      <c r="A16" s="66">
        <v>8</v>
      </c>
      <c r="B16" s="14"/>
      <c r="C16" s="14"/>
      <c r="D16" s="14"/>
      <c r="E16" s="14"/>
      <c r="F16" s="14"/>
      <c r="G16" s="14"/>
      <c r="H16" s="14"/>
      <c r="I16" s="14"/>
      <c r="J16" s="58">
        <f t="shared" si="0"/>
        <v>0</v>
      </c>
      <c r="K16" s="58"/>
      <c r="L16" s="58"/>
      <c r="M16" s="58"/>
      <c r="N16" s="58">
        <f t="shared" si="1"/>
        <v>0</v>
      </c>
      <c r="O16" s="58">
        <f t="shared" si="2"/>
        <v>0</v>
      </c>
      <c r="P16" s="58">
        <f t="shared" si="3"/>
        <v>0</v>
      </c>
    </row>
    <row r="17" spans="1:16" ht="19.5" customHeight="1">
      <c r="A17" s="66">
        <v>9</v>
      </c>
      <c r="B17" s="14"/>
      <c r="C17" s="14"/>
      <c r="D17" s="14"/>
      <c r="E17" s="14"/>
      <c r="F17" s="14"/>
      <c r="G17" s="14"/>
      <c r="H17" s="14"/>
      <c r="I17" s="14"/>
      <c r="J17" s="58">
        <f t="shared" si="0"/>
        <v>0</v>
      </c>
      <c r="K17" s="58"/>
      <c r="L17" s="58"/>
      <c r="M17" s="58"/>
      <c r="N17" s="58">
        <f t="shared" si="1"/>
        <v>0</v>
      </c>
      <c r="O17" s="58">
        <f t="shared" si="2"/>
        <v>0</v>
      </c>
      <c r="P17" s="58">
        <f t="shared" si="3"/>
        <v>0</v>
      </c>
    </row>
    <row r="18" spans="1:16" ht="19.5" customHeight="1">
      <c r="A18" s="66">
        <v>10</v>
      </c>
      <c r="B18" s="14"/>
      <c r="C18" s="14"/>
      <c r="D18" s="14"/>
      <c r="E18" s="14"/>
      <c r="F18" s="14"/>
      <c r="G18" s="14"/>
      <c r="H18" s="14"/>
      <c r="I18" s="14"/>
      <c r="J18" s="58">
        <f t="shared" si="0"/>
        <v>0</v>
      </c>
      <c r="K18" s="58"/>
      <c r="L18" s="58"/>
      <c r="M18" s="58"/>
      <c r="N18" s="58">
        <f t="shared" si="1"/>
        <v>0</v>
      </c>
      <c r="O18" s="58">
        <f t="shared" si="2"/>
        <v>0</v>
      </c>
      <c r="P18" s="58">
        <f t="shared" si="3"/>
        <v>0</v>
      </c>
    </row>
    <row r="19" spans="1:16" ht="19.5" customHeight="1">
      <c r="A19" s="66">
        <v>11</v>
      </c>
      <c r="B19" s="14"/>
      <c r="C19" s="14"/>
      <c r="D19" s="14"/>
      <c r="E19" s="14"/>
      <c r="F19" s="14"/>
      <c r="G19" s="14"/>
      <c r="H19" s="14"/>
      <c r="I19" s="14"/>
      <c r="J19" s="58">
        <f t="shared" si="0"/>
        <v>0</v>
      </c>
      <c r="K19" s="58"/>
      <c r="L19" s="58"/>
      <c r="M19" s="58"/>
      <c r="N19" s="58">
        <f t="shared" si="1"/>
        <v>0</v>
      </c>
      <c r="O19" s="58">
        <f t="shared" si="2"/>
        <v>0</v>
      </c>
      <c r="P19" s="58">
        <f t="shared" si="3"/>
        <v>0</v>
      </c>
    </row>
    <row r="20" spans="1:16" ht="19.5" customHeight="1">
      <c r="A20" s="66">
        <v>12</v>
      </c>
      <c r="B20" s="14"/>
      <c r="C20" s="14"/>
      <c r="D20" s="14"/>
      <c r="E20" s="14"/>
      <c r="F20" s="14"/>
      <c r="G20" s="14"/>
      <c r="H20" s="14"/>
      <c r="I20" s="14"/>
      <c r="J20" s="58">
        <f t="shared" si="0"/>
        <v>0</v>
      </c>
      <c r="K20" s="58"/>
      <c r="L20" s="58"/>
      <c r="M20" s="58"/>
      <c r="N20" s="58">
        <f t="shared" si="1"/>
        <v>0</v>
      </c>
      <c r="O20" s="58">
        <f t="shared" si="2"/>
        <v>0</v>
      </c>
      <c r="P20" s="58">
        <f t="shared" si="3"/>
        <v>0</v>
      </c>
    </row>
    <row r="21" spans="1:16" ht="27.75" customHeight="1">
      <c r="A21" s="15" t="s">
        <v>173</v>
      </c>
      <c r="B21" s="15"/>
      <c r="C21" s="14"/>
      <c r="D21" s="14"/>
      <c r="E21" s="14"/>
      <c r="F21" s="14"/>
      <c r="G21" s="14"/>
      <c r="H21" s="14"/>
      <c r="I21" s="14"/>
      <c r="J21" s="58">
        <f t="shared" si="0"/>
        <v>0</v>
      </c>
      <c r="K21" s="14"/>
      <c r="L21" s="14"/>
      <c r="M21" s="14"/>
      <c r="N21" s="58">
        <f t="shared" si="1"/>
        <v>0</v>
      </c>
      <c r="O21" s="58">
        <f t="shared" si="2"/>
        <v>0</v>
      </c>
      <c r="P21" s="58">
        <f>SUM(N21:O21)</f>
        <v>0</v>
      </c>
    </row>
    <row r="22" spans="1:16" ht="21.75" customHeight="1">
      <c r="A22" s="14" t="s">
        <v>170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2">
        <f>SUM(N9:N21)</f>
        <v>0</v>
      </c>
      <c r="O22" s="152">
        <f>SUM(O9:O21)</f>
        <v>0</v>
      </c>
      <c r="P22" s="152">
        <f>SUM(P9:P21)</f>
        <v>0</v>
      </c>
    </row>
  </sheetData>
  <mergeCells count="19">
    <mergeCell ref="C6:C7"/>
    <mergeCell ref="D6:D7"/>
    <mergeCell ref="A5:A7"/>
    <mergeCell ref="B5:B7"/>
    <mergeCell ref="C5:J5"/>
    <mergeCell ref="H6:H7"/>
    <mergeCell ref="G6:G7"/>
    <mergeCell ref="E6:E7"/>
    <mergeCell ref="F6:F7"/>
    <mergeCell ref="N5:P5"/>
    <mergeCell ref="N6:N7"/>
    <mergeCell ref="A1:P1"/>
    <mergeCell ref="K5:K7"/>
    <mergeCell ref="L5:L7"/>
    <mergeCell ref="M5:M7"/>
    <mergeCell ref="I6:I7"/>
    <mergeCell ref="P6:P7"/>
    <mergeCell ref="A3:B3"/>
    <mergeCell ref="M3:N3"/>
  </mergeCells>
  <printOptions/>
  <pageMargins left="0.8" right="0.35" top="1.08" bottom="0.46" header="0.5" footer="0.3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안산시청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권혁세</dc:creator>
  <cp:keywords/>
  <dc:description/>
  <cp:lastModifiedBy>박일환</cp:lastModifiedBy>
  <cp:lastPrinted>2002-07-04T03:10:50Z</cp:lastPrinted>
  <dcterms:created xsi:type="dcterms:W3CDTF">2001-03-16T02:09:12Z</dcterms:created>
  <dcterms:modified xsi:type="dcterms:W3CDTF">2002-03-07T01:04:21Z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